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375" yWindow="-375" windowWidth="19740" windowHeight="1297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GERAIS'!$A$1:$H$112</definedName>
    <definedName name="_xlnm.Print_Area" localSheetId="1">'EIXO ATENDIMENTO COM O USUÁRIO'!$A$1:$F$118</definedName>
    <definedName name="Z_67BFE276_4B00_413F_8E41_FF067CFF7AF2_.wvu.PrintArea" localSheetId="1" hidden="1">'EIXO ATENDIMENTO COM O USUÁRIO'!$A$2:$F$118</definedName>
  </definedNames>
  <calcPr calcId="145621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85" i="10" l="1"/>
  <c r="H84" i="10"/>
  <c r="H83" i="10"/>
  <c r="H68" i="10"/>
  <c r="H65" i="10"/>
  <c r="H62" i="10"/>
  <c r="H59" i="10"/>
  <c r="H56" i="10"/>
  <c r="H53" i="10"/>
  <c r="H50" i="10"/>
  <c r="H47" i="10"/>
  <c r="H36" i="10"/>
  <c r="H30" i="10"/>
  <c r="H11" i="10"/>
  <c r="H12" i="10"/>
  <c r="H13" i="10"/>
  <c r="H21" i="10"/>
  <c r="H86" i="10" l="1"/>
  <c r="H14" i="10"/>
  <c r="B16" i="10" s="1"/>
  <c r="H69" i="10"/>
  <c r="H67" i="10"/>
  <c r="H66" i="10"/>
  <c r="H64" i="10"/>
  <c r="H63" i="10"/>
  <c r="H61" i="10"/>
  <c r="H60" i="10"/>
  <c r="H58" i="10"/>
  <c r="H57" i="10"/>
  <c r="H55" i="10"/>
  <c r="H54" i="10"/>
  <c r="H52" i="10"/>
  <c r="H51" i="10"/>
  <c r="H49" i="10"/>
  <c r="H48" i="10"/>
  <c r="H46" i="10"/>
  <c r="H37" i="10"/>
  <c r="H35" i="10"/>
  <c r="H31" i="10"/>
  <c r="H29" i="10"/>
  <c r="H70" i="10" l="1"/>
  <c r="H22" i="10"/>
  <c r="H20" i="10"/>
  <c r="H23" i="10" l="1"/>
  <c r="B25" i="10" s="1"/>
  <c r="H38" i="10"/>
  <c r="H32" i="10"/>
</calcChain>
</file>

<file path=xl/sharedStrings.xml><?xml version="1.0" encoding="utf-8"?>
<sst xmlns="http://schemas.openxmlformats.org/spreadsheetml/2006/main" count="295" uniqueCount="187">
  <si>
    <t>Capacitação</t>
  </si>
  <si>
    <t>Reunião em Conselhos</t>
  </si>
  <si>
    <t>Participação em Câmaras Temáticas</t>
  </si>
  <si>
    <t>Reunião em Rede Intersetorial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</si>
  <si>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</si>
  <si>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</si>
  <si>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</si>
  <si>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</si>
  <si>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Reunião de Planejamento</t>
  </si>
  <si>
    <t>Reunião de Equipe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</si>
  <si>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</si>
  <si>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</si>
  <si>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</si>
  <si>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</si>
  <si>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</si>
  <si>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</si>
  <si>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</si>
  <si>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</si>
  <si>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</si>
  <si>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Acima 5 anos</t>
  </si>
  <si>
    <t>Saída sem justificativa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</si>
  <si>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</si>
  <si>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</si>
  <si>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</si>
  <si>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</si>
  <si>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</si>
  <si>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</si>
  <si>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</si>
  <si>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 xml:space="preserve">Com outras políticas públicas 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</si>
  <si>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</si>
  <si>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</si>
  <si>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</si>
  <si>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</si>
  <si>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</si>
  <si>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t>Falecimento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</si>
  <si>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</si>
  <si>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</si>
  <si>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</si>
  <si>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</si>
  <si>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</si>
  <si>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N°. de pessoas com deficiência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</si>
  <si>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</si>
  <si>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</si>
  <si>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</si>
  <si>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</si>
  <si>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</si>
  <si>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</si>
  <si>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</si>
  <si>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</si>
  <si>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</si>
  <si>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</si>
  <si>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Reunião com a unidade de referência e/ou com a rede socioassistencial</t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</si>
  <si>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</si>
  <si>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</si>
  <si>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</si>
  <si>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</si>
  <si>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</si>
  <si>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</si>
  <si>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</si>
  <si>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</si>
  <si>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</si>
  <si>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</si>
  <si>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</si>
  <si>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</si>
  <si>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</si>
  <si>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</si>
  <si>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</si>
  <si>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</si>
  <si>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</si>
  <si>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Com a unidade de referência e/ou com a rede socioassistencial</t>
  </si>
  <si>
    <t>Presença de conflitos entre os membros, que envolvem práticas de violência</t>
  </si>
  <si>
    <t>SERVIÇO ESPECIALIZADO EM ABORDAGEM SOCIAL</t>
  </si>
  <si>
    <t xml:space="preserve">MÊS: </t>
  </si>
  <si>
    <t>CNPJ: 02.257.969/0001-78</t>
  </si>
  <si>
    <r>
      <t>A.2. Situações de violações de direitos vivenciadas pelas pessoas e suas famílias inseridas no Serviço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</si>
  <si>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t xml:space="preserve">ATIVIDADES COM A PESSOA </t>
  </si>
  <si>
    <t>ATIVIDADES QUE ENVOLVERAM FAMILIARES / REDE DE APOIO</t>
  </si>
  <si>
    <t>0 a 12 anos</t>
  </si>
  <si>
    <t>13 a 17 anos</t>
  </si>
  <si>
    <t>18 a 39 anos</t>
  </si>
  <si>
    <t>40 a 59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</si>
  <si>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</si>
  <si>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</si>
  <si>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</si>
  <si>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</si>
  <si>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 xml:space="preserve">A.2.1 - Situações identificadas pelo Serviço durante o mês e referência </t>
  </si>
  <si>
    <t>Pessoas usuárias de crack ou outras drogas ilícitas</t>
  </si>
  <si>
    <t>Pessoas em situação de rua</t>
  </si>
  <si>
    <t>Avaliação da equipe técnica com a participação da pessoa e/ou familia</t>
  </si>
  <si>
    <t>Crianças ou adolescentes em situação de trabalho infantil</t>
  </si>
  <si>
    <t>Crianças ou adolescentes em situação de exploração sexual</t>
  </si>
  <si>
    <t>Família em situação de rua</t>
  </si>
  <si>
    <t>Crianças ou adolescentes usuárias de crck ou outras drogas</t>
  </si>
  <si>
    <t>OSC: INSTITUTO DE FORMAÇÃO E AÇÃO EM POLÍTICAS SOCIAIS PARA A CIDADANIA - INFAP</t>
  </si>
  <si>
    <r>
      <t xml:space="preserve">A.1.5. Quantidade e perfil de pessoas abordadas pelo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</si>
  <si>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A.1.6 Quantidade total de abordagens realizadas pelo Serviço </t>
    </r>
    <r>
      <rPr>
        <i/>
        <sz val="11"/>
        <rFont val="Arial"/>
        <family val="2"/>
      </rPr>
      <t xml:space="preserve"> (compreendida como o número de pessoas abordadas, multiplicado pelo número de vezes em que foram abordadas durante o mês)</t>
    </r>
    <r>
      <rPr>
        <b/>
        <sz val="11"/>
        <rFont val="Arial"/>
        <family val="2"/>
      </rPr>
      <t xml:space="preserve">                                                    </t>
    </r>
    <r>
      <rPr>
        <b/>
        <sz val="9"/>
        <rFont val="Arial"/>
        <family val="2"/>
      </rPr>
      <t xml:space="preserve">                                           </t>
    </r>
  </si>
  <si>
    <r>
      <t xml:space="preserve">Atividade em grupo com ou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</si>
  <si>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 particularizada no Serviço com Familiares/Rede de Apoio da pessoa em situação de rua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</si>
  <si>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da pessoa em situação de rua.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de atividades realizadas dentro do serviço, com várias famílias ao mesmo tempo).</t>
    </r>
  </si>
  <si>
    <t>ENDEREÇO: Avenida Independência, 5555 | Jardim Santa Rosa | Vinhedo – SP</t>
  </si>
  <si>
    <t xml:space="preserve">Segurança de Acolhida </t>
  </si>
  <si>
    <t xml:space="preserve">Segurança de convívio ou vivência familiar, comunitária e social </t>
  </si>
  <si>
    <t>Segurança de desenvolvimento de autonomia individual, familiar e social</t>
  </si>
  <si>
    <t>Redução das violações dos direitos socioassistenciais, seus agravamentos ou reincidência</t>
  </si>
  <si>
    <t>Proteção social às famílias e indivíduos</t>
  </si>
  <si>
    <t>Redução de danos provocados por situações violadoras de direitos</t>
  </si>
  <si>
    <t>Construção de novos projetos de vida</t>
  </si>
  <si>
    <r>
      <t xml:space="preserve">A.1.2 Total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</si>
  <si>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 Quantidade e perfil de usuário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</si>
  <si>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A.1.4 Total de novos usuários </t>
    </r>
    <r>
      <rPr>
        <b/>
        <i/>
        <sz val="11"/>
        <color theme="1"/>
        <rFont val="Arial"/>
        <family val="2"/>
      </rPr>
      <t>inseridas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famílias iniciaram a atenção no mês de referência).</t>
    </r>
  </si>
  <si>
    <t xml:space="preserve">A.2.3 - Situações relacionadas ao usuário </t>
  </si>
  <si>
    <t>Usuário em desemprego, sem renda ou renda precária, com dificuldades para manter os seus membros</t>
  </si>
  <si>
    <t>Usuário com a presença de rede de apoio e solidariedade</t>
  </si>
  <si>
    <t>Usuário sem moradia</t>
  </si>
  <si>
    <t xml:space="preserve">Forte presença da prática de abuso de álcool e drogas. 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</si>
  <si>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</si>
  <si>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r>
      <t xml:space="preserve">Atividade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</si>
  <si>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 particularizada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serviço).</t>
    </r>
  </si>
  <si>
    <r>
      <t>A.1.3 Quantidade e perfil de novos usuários</t>
    </r>
    <r>
      <rPr>
        <b/>
        <i/>
        <sz val="11"/>
        <rFont val="Arial"/>
        <family val="2"/>
      </rPr>
      <t xml:space="preserve"> inseridas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</si>
  <si>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t xml:space="preserve">Foi embora da Cidade / Recâmbio </t>
  </si>
  <si>
    <t xml:space="preserve">Estava somente de passagem </t>
  </si>
  <si>
    <t xml:space="preserve">Para Serviço de Acolhimento Institucional para Adultos e Famílias </t>
  </si>
  <si>
    <t xml:space="preserve">Para Serviços socioassistenciais </t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</si>
  <si>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</si>
  <si>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</si>
  <si>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a permanência no serviço)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</si>
  <si>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</si>
  <si>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</si>
  <si>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</si>
  <si>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</si>
  <si>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</si>
  <si>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</si>
  <si>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</si>
  <si>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t>Escuta Especializada</t>
  </si>
  <si>
    <t>Encaminhamento para rede.</t>
  </si>
  <si>
    <t>Orientação a Família</t>
  </si>
  <si>
    <t>Conscientização Saúde Mental</t>
  </si>
  <si>
    <t>O que é trabalho Infantil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</si>
  <si>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</si>
  <si>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</si>
  <si>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</si>
  <si>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</si>
  <si>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>Reunião de equipe / Territórios</t>
  </si>
  <si>
    <t>Reunião no Serviço de Acolhimento Institucional</t>
  </si>
  <si>
    <t>Reunião com coordenação do CREAS</t>
  </si>
  <si>
    <t>Reunião com a Gestão / INFAP</t>
  </si>
  <si>
    <t xml:space="preserve">Equipe Abordagem Social </t>
  </si>
  <si>
    <t>Reunião Conselho Tutelar</t>
  </si>
  <si>
    <t xml:space="preserve">Reunião no CAPS / discussão de caso </t>
  </si>
  <si>
    <t>Reunião no SOS Esperança e Vida</t>
  </si>
  <si>
    <t>Reunião na Santa casa de Vinhedo</t>
  </si>
  <si>
    <t>Vânia Caberlin (coordenadora Técnica)</t>
  </si>
  <si>
    <t>Vânia Caberlin (coordenadora Técnica)/ Márcia ( coordenadora)</t>
  </si>
  <si>
    <t>Equipe Tecnica Abordagem Social e Marcelo (Coordenador CAPS)</t>
  </si>
  <si>
    <t>Vânia Caberlin (coordenadora Técnica) Sonia ( coordenadora SOS)</t>
  </si>
  <si>
    <t>Vânia Caberlin (coordenadora Técnica) / Vera ( Assistente Social)</t>
  </si>
  <si>
    <t>Atendimento ao usuário</t>
  </si>
  <si>
    <t xml:space="preserve"> 1º Acolhida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</si>
  <si>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</si>
  <si>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</si>
  <si>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</si>
  <si>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 xml:space="preserve">Reunião na Secretaria de Assistência Social para discusão de caso </t>
  </si>
  <si>
    <t xml:space="preserve"> Equipes Serviço de acolhimento e Abordagem Social</t>
  </si>
  <si>
    <t>Conscientização do que é trabalho infantil/viabilizar direitos do usuário.</t>
  </si>
  <si>
    <t xml:space="preserve">Vânia/coordenadora tecnica Rodolfo, Cacilda e Leandro /Educadores Sociais </t>
  </si>
  <si>
    <t xml:space="preserve">Vânia/coordenadora tecnica Rodolfo/Educador social, Nicolas /Terapêuta Ocupacional CAPS </t>
  </si>
  <si>
    <t xml:space="preserve">Roda de conversa conscientização </t>
  </si>
  <si>
    <t>Visita domiciliar/ Vínculos familiares</t>
  </si>
  <si>
    <t>Vânia/coordenadora técnica</t>
  </si>
  <si>
    <t>Visita hospitalar</t>
  </si>
  <si>
    <t>Vânia/coordenadora técnica Leandro /educador social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</si>
  <si>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</si>
  <si>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</si>
  <si>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 xml:space="preserve">Promoção de direitos da Pessoa em Situação de rua / Palestrante Leonardo Duart Batos </t>
  </si>
  <si>
    <t>UBS/Unidade Básica de Saúde</t>
  </si>
  <si>
    <t>UPA/Unidade de Pronto Atendimento</t>
  </si>
  <si>
    <t>Crianças e adolescentes em sistuação de risco e vulnerabilidade social</t>
  </si>
  <si>
    <t xml:space="preserve">Vânia/coordenadora tecnica </t>
  </si>
  <si>
    <t>SAMU</t>
  </si>
  <si>
    <t>Acompanhamento médico</t>
  </si>
  <si>
    <t>Acompanhamento médico/consulta agentada</t>
  </si>
  <si>
    <t>Serviço acionado durante atendimento em territórios.</t>
  </si>
  <si>
    <t>Articulações entre serviços.</t>
  </si>
  <si>
    <t>Cadastro realizado /PAT</t>
  </si>
  <si>
    <t>Encaminhamento para inserção mercado de trabalho</t>
  </si>
  <si>
    <t>Serviço de Acolhimento Institucional</t>
  </si>
  <si>
    <t>Viabilizar direitos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</si>
</sst>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202124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0" fillId="0" borderId="0" xfId="0" applyFill="1"/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3"/>
    </xf>
    <xf numFmtId="0" fontId="19" fillId="0" borderId="0" xfId="0" applyFont="1" applyBorder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1" fillId="0" borderId="16" xfId="0" applyFont="1" applyBorder="1" applyAlignment="1">
      <alignment vertical="center" wrapText="1"/>
    </xf>
    <xf numFmtId="0" fontId="27" fillId="0" borderId="36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7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left" wrapText="1"/>
    </xf>
    <xf numFmtId="0" fontId="11" fillId="0" borderId="35" xfId="0" applyFont="1" applyBorder="1" applyAlignment="1">
      <alignment horizontal="left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7" xfId="0" applyFont="1" applyBorder="1"/>
    <xf numFmtId="0" fontId="37" fillId="0" borderId="0" xfId="0" applyFont="1"/>
    <xf numFmtId="0" fontId="0" fillId="0" borderId="5" xfId="0" applyBorder="1"/>
    <xf numFmtId="0" fontId="11" fillId="0" borderId="64" xfId="0" applyFont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2" fillId="4" borderId="49" xfId="0" applyFont="1" applyFill="1" applyBorder="1" applyAlignment="1" applyProtection="1">
      <alignment horizontal="left" vertical="center" wrapText="1"/>
    </xf>
    <xf numFmtId="0" fontId="32" fillId="4" borderId="12" xfId="0" applyFont="1" applyFill="1" applyBorder="1" applyAlignment="1" applyProtection="1">
      <alignment horizontal="left" vertical="center" wrapText="1"/>
    </xf>
    <xf numFmtId="0" fontId="32" fillId="4" borderId="33" xfId="0" applyFont="1" applyFill="1" applyBorder="1" applyAlignment="1" applyProtection="1">
      <alignment horizontal="left" vertical="center" wrapText="1"/>
    </xf>
    <xf numFmtId="0" fontId="32" fillId="4" borderId="67" xfId="0" applyFont="1" applyFill="1" applyBorder="1" applyAlignment="1" applyProtection="1">
      <alignment horizontal="left" vertical="center" wrapText="1"/>
    </xf>
    <xf numFmtId="0" fontId="32" fillId="4" borderId="13" xfId="0" applyFont="1" applyFill="1" applyBorder="1" applyAlignment="1" applyProtection="1">
      <alignment horizontal="left" vertical="center" wrapText="1"/>
    </xf>
    <xf numFmtId="0" fontId="32" fillId="4" borderId="7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50" xfId="0" applyFont="1" applyFill="1" applyBorder="1" applyAlignment="1" applyProtection="1">
      <alignment horizontal="center" vertical="center" wrapText="1"/>
    </xf>
    <xf numFmtId="0" fontId="34" fillId="4" borderId="68" xfId="0" applyFont="1" applyFill="1" applyBorder="1" applyAlignment="1" applyProtection="1">
      <alignment horizontal="left" vertical="center" wrapText="1"/>
    </xf>
    <xf numFmtId="0" fontId="34" fillId="4" borderId="0" xfId="0" applyFont="1" applyFill="1" applyBorder="1" applyAlignment="1" applyProtection="1">
      <alignment horizontal="left" vertical="center" wrapText="1"/>
    </xf>
    <xf numFmtId="0" fontId="34" fillId="4" borderId="45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37" xfId="0" applyFont="1" applyFill="1" applyBorder="1" applyAlignment="1" applyProtection="1">
      <alignment horizontal="left" vertical="center" wrapText="1"/>
    </xf>
    <xf numFmtId="0" fontId="7" fillId="2" borderId="38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0" fontId="7" fillId="2" borderId="22" xfId="0" applyFont="1" applyFill="1" applyBorder="1" applyAlignment="1" applyProtection="1">
      <alignment horizontal="left" vertical="center" wrapText="1"/>
    </xf>
    <xf numFmtId="0" fontId="31" fillId="4" borderId="11" xfId="0" applyFont="1" applyFill="1" applyBorder="1" applyAlignment="1" applyProtection="1">
      <alignment horizontal="left" vertical="center"/>
    </xf>
    <xf numFmtId="0" fontId="31" fillId="4" borderId="12" xfId="0" applyFont="1" applyFill="1" applyBorder="1" applyAlignment="1" applyProtection="1">
      <alignment horizontal="left" vertical="center"/>
    </xf>
    <xf numFmtId="0" fontId="31" fillId="4" borderId="50" xfId="0" applyFont="1" applyFill="1" applyBorder="1" applyAlignment="1" applyProtection="1">
      <alignment horizontal="left" vertical="center"/>
    </xf>
    <xf numFmtId="0" fontId="33" fillId="4" borderId="4" xfId="0" applyFont="1" applyFill="1" applyBorder="1" applyAlignment="1" applyProtection="1">
      <alignment horizontal="left" vertical="center" wrapText="1"/>
    </xf>
    <xf numFmtId="0" fontId="33" fillId="4" borderId="13" xfId="0" applyFont="1" applyFill="1" applyBorder="1" applyAlignment="1" applyProtection="1">
      <alignment horizontal="left" vertical="center" wrapText="1"/>
    </xf>
    <xf numFmtId="0" fontId="33" fillId="4" borderId="66" xfId="0" applyFont="1" applyFill="1" applyBorder="1" applyAlignment="1" applyProtection="1">
      <alignment horizontal="left" vertical="center" wrapText="1"/>
    </xf>
    <xf numFmtId="17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35" fillId="4" borderId="8" xfId="0" applyFont="1" applyFill="1" applyBorder="1" applyAlignment="1" applyProtection="1">
      <alignment horizontal="left" vertical="center" wrapText="1"/>
    </xf>
    <xf numFmtId="0" fontId="35" fillId="4" borderId="0" xfId="0" applyFont="1" applyFill="1" applyBorder="1" applyAlignment="1" applyProtection="1">
      <alignment horizontal="left" vertical="center" wrapText="1"/>
    </xf>
    <xf numFmtId="0" fontId="35" fillId="4" borderId="51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113"/>
  <sheetViews>
    <sheetView windowProtection="1" tabSelected="1" view="pageBreakPreview" topLeftCell="A49" zoomScale="106" zoomScaleNormal="100" zoomScaleSheetLayoutView="106" zoomScalePageLayoutView="96" workbookViewId="0">
      <selection activeCell="B102" sqref="B102"/>
    </sheetView>
  </sheetViews>
  <sheetFormatPr defaultRowHeight="15" x14ac:dyDescent="0.25"/>
  <cols>
    <col min="1" max="1" width="102.7109375" customWidth="1"/>
    <col min="2" max="2" width="12.85546875" customWidth="1"/>
    <col min="3" max="4" width="7.7109375" customWidth="1"/>
    <col min="5" max="5" width="9.140625" customWidth="1"/>
    <col min="6" max="6" width="7.7109375" customWidth="1"/>
    <col min="7" max="7" width="8.85546875" customWidth="1"/>
    <col min="8" max="8" width="8.42578125" customWidth="1"/>
  </cols>
  <sheetData>
    <row r="1" spans="1:8" ht="44.25" customHeight="1" thickBot="1" x14ac:dyDescent="0.3">
      <c r="A1" s="157"/>
      <c r="B1" s="157"/>
      <c r="C1" s="158"/>
      <c r="D1" s="158"/>
      <c r="E1" s="158"/>
      <c r="F1" s="64"/>
      <c r="G1" s="64"/>
      <c r="H1" s="64"/>
    </row>
    <row r="2" spans="1:8" ht="49.5" customHeight="1" thickBot="1" x14ac:dyDescent="0.3">
      <c r="A2" s="168" t="s">
        <v>71</v>
      </c>
      <c r="B2" s="169"/>
      <c r="C2" s="169"/>
      <c r="D2" s="170"/>
      <c r="E2" s="138" t="s">
        <v>72</v>
      </c>
      <c r="F2" s="189">
        <v>44927</v>
      </c>
      <c r="G2" s="190"/>
      <c r="H2" s="191"/>
    </row>
    <row r="3" spans="1:8" ht="30" customHeight="1" thickBot="1" x14ac:dyDescent="0.3">
      <c r="A3" s="171" t="s">
        <v>93</v>
      </c>
      <c r="B3" s="172"/>
      <c r="C3" s="172"/>
      <c r="D3" s="173"/>
      <c r="E3" s="192" t="s">
        <v>68</v>
      </c>
      <c r="F3" s="193"/>
      <c r="G3" s="193"/>
      <c r="H3" s="194"/>
    </row>
    <row r="4" spans="1:8" ht="30" customHeight="1" thickBot="1" x14ac:dyDescent="0.3">
      <c r="A4" s="183" t="s">
        <v>99</v>
      </c>
      <c r="B4" s="184"/>
      <c r="C4" s="184"/>
      <c r="D4" s="185"/>
      <c r="E4" s="145" t="s">
        <v>73</v>
      </c>
      <c r="F4" s="146"/>
      <c r="G4" s="146"/>
      <c r="H4" s="147"/>
    </row>
    <row r="5" spans="1:8" ht="30" customHeight="1" thickBot="1" x14ac:dyDescent="0.3">
      <c r="A5" s="186" t="s">
        <v>127</v>
      </c>
      <c r="B5" s="187"/>
      <c r="C5" s="187"/>
      <c r="D5" s="188"/>
      <c r="E5" s="148" t="s">
        <v>126</v>
      </c>
      <c r="F5" s="149"/>
      <c r="G5" s="149"/>
      <c r="H5" s="150"/>
    </row>
    <row r="6" spans="1:8" s="29" customFormat="1" ht="17.25" customHeight="1" x14ac:dyDescent="0.25">
      <c r="A6" s="98"/>
      <c r="B6" s="98"/>
      <c r="C6" s="98"/>
      <c r="D6" s="98"/>
      <c r="E6" s="65"/>
      <c r="F6" s="65"/>
      <c r="G6" s="65"/>
      <c r="H6" s="65"/>
    </row>
    <row r="7" spans="1:8" ht="26.25" customHeight="1" x14ac:dyDescent="0.25">
      <c r="A7" s="179" t="s">
        <v>31</v>
      </c>
      <c r="B7" s="179"/>
      <c r="C7" s="179"/>
      <c r="D7" s="179"/>
      <c r="E7" s="179"/>
      <c r="F7" s="179"/>
      <c r="G7" s="179"/>
      <c r="H7" s="180"/>
    </row>
    <row r="8" spans="1:8" ht="21.75" customHeight="1" x14ac:dyDescent="0.25">
      <c r="A8" s="179"/>
      <c r="B8" s="179"/>
      <c r="C8" s="179"/>
      <c r="D8" s="179"/>
      <c r="E8" s="179"/>
      <c r="F8" s="179"/>
      <c r="G8" s="179"/>
      <c r="H8" s="180"/>
    </row>
    <row r="9" spans="1:8" ht="15.75" thickBot="1" x14ac:dyDescent="0.3">
      <c r="A9" s="64"/>
      <c r="B9" s="64"/>
      <c r="C9" s="64"/>
      <c r="D9" s="64"/>
      <c r="E9" s="64"/>
      <c r="F9" s="64"/>
      <c r="G9" s="64"/>
      <c r="H9" s="64"/>
    </row>
    <row r="10" spans="1:8" ht="45.75" thickBot="1" x14ac:dyDescent="0.3">
      <c r="A10" s="174" t="s">
        <v>108</v>
      </c>
      <c r="B10" s="41" t="s">
        <v>129</v>
      </c>
      <c r="C10" s="42" t="s">
        <v>77</v>
      </c>
      <c r="D10" s="42" t="s">
        <v>78</v>
      </c>
      <c r="E10" s="42" t="s">
        <v>79</v>
      </c>
      <c r="F10" s="42" t="s">
        <v>80</v>
      </c>
      <c r="G10" s="42" t="s">
        <v>81</v>
      </c>
      <c r="H10" s="42" t="s">
        <v>13</v>
      </c>
    </row>
    <row r="11" spans="1:8" x14ac:dyDescent="0.25">
      <c r="A11" s="181"/>
      <c r="B11" s="102" t="s">
        <v>130</v>
      </c>
      <c r="C11" s="103">
        <v>0</v>
      </c>
      <c r="D11" s="103">
        <v>0</v>
      </c>
      <c r="E11" s="103">
        <v>3</v>
      </c>
      <c r="F11" s="103">
        <v>1</v>
      </c>
      <c r="G11" s="103">
        <v>1</v>
      </c>
      <c r="H11" s="95">
        <f>SUM(C11:G11)</f>
        <v>5</v>
      </c>
    </row>
    <row r="12" spans="1:8" x14ac:dyDescent="0.25">
      <c r="A12" s="181"/>
      <c r="B12" s="104" t="s">
        <v>131</v>
      </c>
      <c r="C12" s="105"/>
      <c r="D12" s="105"/>
      <c r="E12" s="105">
        <v>11</v>
      </c>
      <c r="F12" s="105">
        <v>9</v>
      </c>
      <c r="G12" s="105"/>
      <c r="H12" s="108">
        <f>SUM(C12:G12)</f>
        <v>20</v>
      </c>
    </row>
    <row r="13" spans="1:8" ht="15.75" thickBot="1" x14ac:dyDescent="0.3">
      <c r="A13" s="182"/>
      <c r="B13" s="106" t="s">
        <v>128</v>
      </c>
      <c r="C13" s="107">
        <v>0</v>
      </c>
      <c r="D13" s="107">
        <v>0</v>
      </c>
      <c r="E13" s="90">
        <v>3</v>
      </c>
      <c r="F13" s="90">
        <v>0</v>
      </c>
      <c r="G13" s="99">
        <v>0</v>
      </c>
      <c r="H13" s="108">
        <f>SUM(C13:G13)</f>
        <v>3</v>
      </c>
    </row>
    <row r="14" spans="1:8" ht="15.75" customHeight="1" thickBot="1" x14ac:dyDescent="0.3">
      <c r="B14" s="39"/>
      <c r="C14" s="39"/>
      <c r="D14" s="40"/>
      <c r="G14" s="42" t="s">
        <v>14</v>
      </c>
      <c r="H14" s="30">
        <f>SUM(H11:H13)</f>
        <v>28</v>
      </c>
    </row>
    <row r="15" spans="1:8" ht="15.75" customHeight="1" thickBot="1" x14ac:dyDescent="0.3">
      <c r="A15" s="174" t="s">
        <v>107</v>
      </c>
      <c r="B15" s="42" t="s">
        <v>14</v>
      </c>
      <c r="C15" s="39"/>
      <c r="D15" s="40"/>
      <c r="E15" s="80"/>
      <c r="F15" s="81"/>
    </row>
    <row r="16" spans="1:8" ht="15.75" customHeight="1" x14ac:dyDescent="0.25">
      <c r="A16" s="175"/>
      <c r="B16" s="177">
        <f>H14</f>
        <v>28</v>
      </c>
      <c r="C16" s="39"/>
      <c r="D16" s="40"/>
      <c r="E16" s="80"/>
      <c r="F16" s="81"/>
    </row>
    <row r="17" spans="1:8" ht="14.25" customHeight="1" thickBot="1" x14ac:dyDescent="0.3">
      <c r="A17" s="176"/>
      <c r="B17" s="178"/>
      <c r="C17" s="39"/>
      <c r="D17" s="40"/>
      <c r="E17" s="80"/>
      <c r="F17" s="81"/>
    </row>
    <row r="18" spans="1:8" ht="15.75" thickBot="1" x14ac:dyDescent="0.3">
      <c r="B18" s="40"/>
      <c r="C18" s="40"/>
      <c r="D18" s="40"/>
      <c r="E18" s="40"/>
      <c r="F18" s="40"/>
    </row>
    <row r="19" spans="1:8" ht="45.75" thickBot="1" x14ac:dyDescent="0.3">
      <c r="A19" s="154" t="s">
        <v>118</v>
      </c>
      <c r="B19" s="41" t="s">
        <v>129</v>
      </c>
      <c r="C19" s="42" t="s">
        <v>77</v>
      </c>
      <c r="D19" s="42" t="s">
        <v>78</v>
      </c>
      <c r="E19" s="42" t="s">
        <v>79</v>
      </c>
      <c r="F19" s="42" t="s">
        <v>80</v>
      </c>
      <c r="G19" s="42" t="s">
        <v>81</v>
      </c>
      <c r="H19" s="42" t="s">
        <v>13</v>
      </c>
    </row>
    <row r="20" spans="1:8" x14ac:dyDescent="0.25">
      <c r="A20" s="155"/>
      <c r="B20" s="102" t="s">
        <v>132</v>
      </c>
      <c r="C20" s="103">
        <v>0</v>
      </c>
      <c r="D20" s="103">
        <v>0</v>
      </c>
      <c r="E20" s="103">
        <v>3</v>
      </c>
      <c r="F20" s="103">
        <v>6</v>
      </c>
      <c r="G20" s="103">
        <v>2</v>
      </c>
      <c r="H20" s="95">
        <f>SUM(C20:G20)</f>
        <v>11</v>
      </c>
    </row>
    <row r="21" spans="1:8" x14ac:dyDescent="0.25">
      <c r="A21" s="155"/>
      <c r="B21" s="104" t="s">
        <v>131</v>
      </c>
      <c r="C21" s="105">
        <v>0</v>
      </c>
      <c r="D21" s="105">
        <v>8</v>
      </c>
      <c r="E21" s="105">
        <v>18</v>
      </c>
      <c r="F21" s="105">
        <v>35</v>
      </c>
      <c r="G21" s="105">
        <v>2</v>
      </c>
      <c r="H21" s="108">
        <f>SUM(C21:G21)</f>
        <v>63</v>
      </c>
    </row>
    <row r="22" spans="1:8" ht="15.75" thickBot="1" x14ac:dyDescent="0.3">
      <c r="A22" s="156"/>
      <c r="B22" s="106" t="s">
        <v>128</v>
      </c>
      <c r="C22" s="107">
        <v>0</v>
      </c>
      <c r="D22" s="107">
        <v>0</v>
      </c>
      <c r="E22" s="99">
        <v>3</v>
      </c>
      <c r="F22" s="99">
        <v>0</v>
      </c>
      <c r="G22" s="103">
        <v>0</v>
      </c>
      <c r="H22" s="136">
        <f>SUM(C22:G22)</f>
        <v>3</v>
      </c>
    </row>
    <row r="23" spans="1:8" ht="15.75" thickBot="1" x14ac:dyDescent="0.3">
      <c r="A23" s="18"/>
      <c r="B23" s="39"/>
      <c r="C23" s="39"/>
      <c r="D23" s="40"/>
      <c r="E23" s="135"/>
      <c r="G23" s="42" t="s">
        <v>14</v>
      </c>
      <c r="H23" s="137">
        <f>SUM(H20:H22)</f>
        <v>77</v>
      </c>
    </row>
    <row r="24" spans="1:8" ht="15.75" thickBot="1" x14ac:dyDescent="0.3">
      <c r="A24" s="174" t="s">
        <v>109</v>
      </c>
      <c r="B24" s="42" t="s">
        <v>14</v>
      </c>
      <c r="C24" s="39"/>
      <c r="D24" s="39"/>
      <c r="E24" s="39"/>
      <c r="F24" s="39"/>
      <c r="G24" s="39"/>
      <c r="H24" s="40"/>
    </row>
    <row r="25" spans="1:8" x14ac:dyDescent="0.25">
      <c r="A25" s="175"/>
      <c r="B25" s="177">
        <f>H23</f>
        <v>77</v>
      </c>
      <c r="C25" s="39"/>
      <c r="D25" s="39"/>
      <c r="E25" s="39"/>
      <c r="F25" s="39"/>
      <c r="G25" s="39"/>
      <c r="H25" s="40"/>
    </row>
    <row r="26" spans="1:8" ht="15.75" customHeight="1" thickBot="1" x14ac:dyDescent="0.3">
      <c r="A26" s="176"/>
      <c r="B26" s="178"/>
      <c r="C26" s="39"/>
      <c r="D26" s="39"/>
      <c r="E26" s="39"/>
      <c r="F26" s="39"/>
      <c r="G26" s="39"/>
      <c r="H26" s="40"/>
    </row>
    <row r="27" spans="1:8" ht="15.75" customHeight="1" thickBot="1" x14ac:dyDescent="0.3"/>
    <row r="28" spans="1:8" s="64" customFormat="1" ht="49.5" customHeight="1" thickBot="1" x14ac:dyDescent="0.3">
      <c r="A28" s="154" t="s">
        <v>94</v>
      </c>
      <c r="B28" s="41" t="s">
        <v>129</v>
      </c>
      <c r="C28" s="42" t="s">
        <v>77</v>
      </c>
      <c r="D28" s="42" t="s">
        <v>78</v>
      </c>
      <c r="E28" s="42" t="s">
        <v>79</v>
      </c>
      <c r="F28" s="42" t="s">
        <v>80</v>
      </c>
      <c r="G28" s="42" t="s">
        <v>81</v>
      </c>
      <c r="H28" s="42" t="s">
        <v>13</v>
      </c>
    </row>
    <row r="29" spans="1:8" s="64" customFormat="1" ht="15.75" customHeight="1" x14ac:dyDescent="0.25">
      <c r="A29" s="155"/>
      <c r="B29" s="102" t="s">
        <v>132</v>
      </c>
      <c r="C29" s="103">
        <v>0</v>
      </c>
      <c r="D29" s="103">
        <v>0</v>
      </c>
      <c r="E29" s="103">
        <v>9</v>
      </c>
      <c r="F29" s="103">
        <v>6</v>
      </c>
      <c r="G29" s="103">
        <v>3</v>
      </c>
      <c r="H29" s="95">
        <f>SUM(C29:G29)</f>
        <v>18</v>
      </c>
    </row>
    <row r="30" spans="1:8" s="64" customFormat="1" ht="15.75" customHeight="1" x14ac:dyDescent="0.25">
      <c r="A30" s="155"/>
      <c r="B30" s="104" t="s">
        <v>131</v>
      </c>
      <c r="C30" s="105">
        <v>0</v>
      </c>
      <c r="D30" s="105">
        <v>8</v>
      </c>
      <c r="E30" s="105">
        <v>29</v>
      </c>
      <c r="F30" s="105">
        <v>43</v>
      </c>
      <c r="G30" s="105">
        <v>2</v>
      </c>
      <c r="H30" s="108">
        <f>SUM(C30:G30)</f>
        <v>82</v>
      </c>
    </row>
    <row r="31" spans="1:8" s="64" customFormat="1" ht="15.75" customHeight="1" thickBot="1" x14ac:dyDescent="0.3">
      <c r="A31" s="156"/>
      <c r="B31" s="106" t="s">
        <v>128</v>
      </c>
      <c r="C31" s="107">
        <v>0</v>
      </c>
      <c r="D31" s="107">
        <v>0</v>
      </c>
      <c r="E31" s="101">
        <v>3</v>
      </c>
      <c r="F31" s="101">
        <v>2</v>
      </c>
      <c r="G31" s="103">
        <v>0</v>
      </c>
      <c r="H31" s="136">
        <f>SUM(C31:G31)</f>
        <v>5</v>
      </c>
    </row>
    <row r="32" spans="1:8" ht="15.75" customHeight="1" thickBot="1" x14ac:dyDescent="0.3">
      <c r="A32" s="18"/>
      <c r="B32" s="39"/>
      <c r="C32" s="39"/>
      <c r="D32" s="40"/>
      <c r="G32" s="42" t="s">
        <v>14</v>
      </c>
      <c r="H32" s="137">
        <f>SUM(H29:H31)</f>
        <v>105</v>
      </c>
    </row>
    <row r="33" spans="1:8" ht="15.75" customHeight="1" thickBot="1" x14ac:dyDescent="0.3">
      <c r="A33" s="18"/>
      <c r="B33" s="39"/>
      <c r="C33" s="39"/>
      <c r="D33" s="40"/>
      <c r="G33" s="92"/>
      <c r="H33" s="91"/>
    </row>
    <row r="34" spans="1:8" ht="30" customHeight="1" thickBot="1" x14ac:dyDescent="0.3">
      <c r="A34" s="154" t="s">
        <v>95</v>
      </c>
      <c r="B34" s="41" t="s">
        <v>129</v>
      </c>
      <c r="C34" s="42" t="s">
        <v>77</v>
      </c>
      <c r="D34" s="42" t="s">
        <v>78</v>
      </c>
      <c r="E34" s="42" t="s">
        <v>79</v>
      </c>
      <c r="F34" s="42" t="s">
        <v>80</v>
      </c>
      <c r="G34" s="42" t="s">
        <v>81</v>
      </c>
      <c r="H34" s="42" t="s">
        <v>13</v>
      </c>
    </row>
    <row r="35" spans="1:8" ht="15.75" customHeight="1" x14ac:dyDescent="0.25">
      <c r="A35" s="155"/>
      <c r="B35" s="102" t="s">
        <v>132</v>
      </c>
      <c r="C35" s="103">
        <v>0</v>
      </c>
      <c r="D35" s="103">
        <v>0</v>
      </c>
      <c r="E35" s="103">
        <v>14</v>
      </c>
      <c r="F35" s="103">
        <v>1</v>
      </c>
      <c r="G35" s="103">
        <v>2</v>
      </c>
      <c r="H35" s="95">
        <f>SUM(C35:G35)</f>
        <v>17</v>
      </c>
    </row>
    <row r="36" spans="1:8" ht="15.75" customHeight="1" x14ac:dyDescent="0.25">
      <c r="A36" s="155"/>
      <c r="B36" s="104" t="s">
        <v>131</v>
      </c>
      <c r="C36" s="105">
        <v>0</v>
      </c>
      <c r="D36" s="105">
        <v>24</v>
      </c>
      <c r="E36" s="105">
        <v>121</v>
      </c>
      <c r="F36" s="105">
        <v>124</v>
      </c>
      <c r="G36" s="105">
        <v>2</v>
      </c>
      <c r="H36" s="108">
        <f>SUM(C36:G36)</f>
        <v>271</v>
      </c>
    </row>
    <row r="37" spans="1:8" ht="15.75" customHeight="1" thickBot="1" x14ac:dyDescent="0.3">
      <c r="A37" s="156"/>
      <c r="B37" s="106" t="s">
        <v>128</v>
      </c>
      <c r="C37" s="107">
        <v>0</v>
      </c>
      <c r="D37" s="107">
        <v>0</v>
      </c>
      <c r="E37" s="101">
        <v>3</v>
      </c>
      <c r="F37" s="101">
        <v>2</v>
      </c>
      <c r="G37" s="103">
        <v>0</v>
      </c>
      <c r="H37" s="136">
        <f>SUM(C37:G37)</f>
        <v>5</v>
      </c>
    </row>
    <row r="38" spans="1:8" ht="15.75" customHeight="1" thickBot="1" x14ac:dyDescent="0.3">
      <c r="A38" s="18"/>
      <c r="B38" s="39"/>
      <c r="C38" s="39"/>
      <c r="D38" s="40"/>
      <c r="G38" s="42" t="s">
        <v>14</v>
      </c>
      <c r="H38" s="137">
        <f>SUM(H35:H37)</f>
        <v>293</v>
      </c>
    </row>
    <row r="39" spans="1:8" ht="15.75" customHeight="1" x14ac:dyDescent="0.25">
      <c r="A39" s="18"/>
      <c r="B39" s="39"/>
      <c r="C39" s="39"/>
      <c r="D39" s="40"/>
      <c r="G39" s="97"/>
      <c r="H39" s="96"/>
    </row>
    <row r="40" spans="1:8" ht="15" customHeight="1" x14ac:dyDescent="0.25">
      <c r="A40" s="159" t="s">
        <v>74</v>
      </c>
      <c r="B40" s="160"/>
      <c r="C40" s="160"/>
      <c r="D40" s="160"/>
      <c r="E40" s="160"/>
      <c r="F40" s="160"/>
      <c r="G40" s="160"/>
      <c r="H40" s="161"/>
    </row>
    <row r="41" spans="1:8" x14ac:dyDescent="0.25">
      <c r="A41" s="162"/>
      <c r="B41" s="163"/>
      <c r="C41" s="163"/>
      <c r="D41" s="163"/>
      <c r="E41" s="163"/>
      <c r="F41" s="163"/>
      <c r="G41" s="163"/>
      <c r="H41" s="164"/>
    </row>
    <row r="42" spans="1:8" x14ac:dyDescent="0.25">
      <c r="A42" s="165"/>
      <c r="B42" s="166"/>
      <c r="C42" s="166"/>
      <c r="D42" s="166"/>
      <c r="E42" s="166"/>
      <c r="F42" s="166"/>
      <c r="G42" s="166"/>
      <c r="H42" s="167"/>
    </row>
    <row r="43" spans="1:8" ht="15.75" thickBot="1" x14ac:dyDescent="0.3">
      <c r="B43" s="31"/>
      <c r="C43" s="31"/>
      <c r="D43" s="31"/>
      <c r="E43" s="31"/>
      <c r="F43" s="17"/>
      <c r="G43" s="17"/>
    </row>
    <row r="44" spans="1:8" ht="45.75" thickBot="1" x14ac:dyDescent="0.3">
      <c r="A44" s="44" t="s">
        <v>85</v>
      </c>
      <c r="B44" s="41" t="s">
        <v>129</v>
      </c>
      <c r="C44" s="42" t="s">
        <v>77</v>
      </c>
      <c r="D44" s="42" t="s">
        <v>78</v>
      </c>
      <c r="E44" s="42" t="s">
        <v>79</v>
      </c>
      <c r="F44" s="42" t="s">
        <v>80</v>
      </c>
      <c r="G44" s="42" t="s">
        <v>81</v>
      </c>
      <c r="H44" s="42" t="s">
        <v>13</v>
      </c>
    </row>
    <row r="45" spans="1:8" ht="15.75" thickBot="1" x14ac:dyDescent="0.3">
      <c r="A45" s="43"/>
      <c r="B45" s="32"/>
      <c r="C45" s="32"/>
      <c r="D45" s="32"/>
      <c r="E45" s="32"/>
      <c r="F45" s="32"/>
      <c r="G45" s="32"/>
      <c r="H45" s="32"/>
    </row>
    <row r="46" spans="1:8" x14ac:dyDescent="0.25">
      <c r="A46" s="151" t="s">
        <v>86</v>
      </c>
      <c r="B46" s="109" t="s">
        <v>132</v>
      </c>
      <c r="C46" s="100">
        <v>0</v>
      </c>
      <c r="D46" s="100">
        <v>0</v>
      </c>
      <c r="E46" s="100">
        <v>2</v>
      </c>
      <c r="F46" s="100">
        <v>1</v>
      </c>
      <c r="G46" s="100">
        <v>0</v>
      </c>
      <c r="H46" s="110">
        <f t="shared" ref="H46:H69" si="0">SUM(C46:G46)</f>
        <v>3</v>
      </c>
    </row>
    <row r="47" spans="1:8" x14ac:dyDescent="0.25">
      <c r="A47" s="152"/>
      <c r="B47" s="111" t="s">
        <v>131</v>
      </c>
      <c r="C47" s="105">
        <v>0</v>
      </c>
      <c r="D47" s="105">
        <v>0</v>
      </c>
      <c r="E47" s="105">
        <v>23</v>
      </c>
      <c r="F47" s="105">
        <v>0</v>
      </c>
      <c r="G47" s="105">
        <v>1</v>
      </c>
      <c r="H47" s="108">
        <f t="shared" si="0"/>
        <v>24</v>
      </c>
    </row>
    <row r="48" spans="1:8" ht="15.75" thickBot="1" x14ac:dyDescent="0.3">
      <c r="A48" s="153"/>
      <c r="B48" s="112" t="s">
        <v>128</v>
      </c>
      <c r="C48" s="107">
        <v>0</v>
      </c>
      <c r="D48" s="107">
        <v>0</v>
      </c>
      <c r="E48" s="101">
        <v>0</v>
      </c>
      <c r="F48" s="101">
        <v>0</v>
      </c>
      <c r="G48" s="101">
        <v>0</v>
      </c>
      <c r="H48" s="108">
        <f t="shared" si="0"/>
        <v>0</v>
      </c>
    </row>
    <row r="49" spans="1:8" x14ac:dyDescent="0.25">
      <c r="A49" s="151" t="s">
        <v>83</v>
      </c>
      <c r="B49" s="113" t="s">
        <v>132</v>
      </c>
      <c r="C49" s="103">
        <v>0</v>
      </c>
      <c r="D49" s="103">
        <v>0</v>
      </c>
      <c r="E49" s="103">
        <v>5</v>
      </c>
      <c r="F49" s="103">
        <v>6</v>
      </c>
      <c r="G49" s="103">
        <v>2</v>
      </c>
      <c r="H49" s="95">
        <f t="shared" si="0"/>
        <v>13</v>
      </c>
    </row>
    <row r="50" spans="1:8" x14ac:dyDescent="0.25">
      <c r="A50" s="152"/>
      <c r="B50" s="111" t="s">
        <v>131</v>
      </c>
      <c r="C50" s="105">
        <v>0</v>
      </c>
      <c r="D50" s="105">
        <v>8</v>
      </c>
      <c r="E50" s="105">
        <v>18</v>
      </c>
      <c r="F50" s="105">
        <v>35</v>
      </c>
      <c r="G50" s="105">
        <v>2</v>
      </c>
      <c r="H50" s="108">
        <f t="shared" si="0"/>
        <v>63</v>
      </c>
    </row>
    <row r="51" spans="1:8" ht="15.75" thickBot="1" x14ac:dyDescent="0.3">
      <c r="A51" s="153"/>
      <c r="B51" s="112" t="s">
        <v>128</v>
      </c>
      <c r="C51" s="107">
        <v>0</v>
      </c>
      <c r="D51" s="107">
        <v>0</v>
      </c>
      <c r="E51" s="101">
        <v>3</v>
      </c>
      <c r="F51" s="101">
        <v>0</v>
      </c>
      <c r="G51" s="101">
        <v>0</v>
      </c>
      <c r="H51" s="108">
        <f t="shared" si="0"/>
        <v>3</v>
      </c>
    </row>
    <row r="52" spans="1:8" x14ac:dyDescent="0.25">
      <c r="A52" s="151" t="s">
        <v>84</v>
      </c>
      <c r="B52" s="113" t="s">
        <v>132</v>
      </c>
      <c r="C52" s="103">
        <v>0</v>
      </c>
      <c r="D52" s="103">
        <v>0</v>
      </c>
      <c r="E52" s="103">
        <v>1</v>
      </c>
      <c r="F52" s="103">
        <v>0</v>
      </c>
      <c r="G52" s="103">
        <v>0</v>
      </c>
      <c r="H52" s="95">
        <f t="shared" si="0"/>
        <v>1</v>
      </c>
    </row>
    <row r="53" spans="1:8" x14ac:dyDescent="0.25">
      <c r="A53" s="152"/>
      <c r="B53" s="111" t="s">
        <v>131</v>
      </c>
      <c r="C53" s="105">
        <v>0</v>
      </c>
      <c r="D53" s="105">
        <v>0</v>
      </c>
      <c r="E53" s="105">
        <v>5</v>
      </c>
      <c r="F53" s="105">
        <v>0</v>
      </c>
      <c r="G53" s="105">
        <v>0</v>
      </c>
      <c r="H53" s="108">
        <f t="shared" si="0"/>
        <v>5</v>
      </c>
    </row>
    <row r="54" spans="1:8" ht="15.75" thickBot="1" x14ac:dyDescent="0.3">
      <c r="A54" s="153"/>
      <c r="B54" s="112" t="s">
        <v>128</v>
      </c>
      <c r="C54" s="107">
        <v>0</v>
      </c>
      <c r="D54" s="107">
        <v>0</v>
      </c>
      <c r="E54" s="101">
        <v>0</v>
      </c>
      <c r="F54" s="101">
        <v>0</v>
      </c>
      <c r="G54" s="101">
        <v>0</v>
      </c>
      <c r="H54" s="108">
        <f t="shared" si="0"/>
        <v>0</v>
      </c>
    </row>
    <row r="55" spans="1:8" x14ac:dyDescent="0.25">
      <c r="A55" s="151" t="s">
        <v>89</v>
      </c>
      <c r="B55" s="113" t="s">
        <v>132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95">
        <f t="shared" si="0"/>
        <v>0</v>
      </c>
    </row>
    <row r="56" spans="1:8" x14ac:dyDescent="0.25">
      <c r="A56" s="152"/>
      <c r="B56" s="111" t="s">
        <v>131</v>
      </c>
      <c r="C56" s="105">
        <v>0</v>
      </c>
      <c r="D56" s="105">
        <v>8</v>
      </c>
      <c r="E56" s="105">
        <v>0</v>
      </c>
      <c r="F56" s="105">
        <v>0</v>
      </c>
      <c r="G56" s="105">
        <v>0</v>
      </c>
      <c r="H56" s="108">
        <f t="shared" si="0"/>
        <v>8</v>
      </c>
    </row>
    <row r="57" spans="1:8" ht="15.75" thickBot="1" x14ac:dyDescent="0.3">
      <c r="A57" s="153"/>
      <c r="B57" s="112" t="s">
        <v>128</v>
      </c>
      <c r="C57" s="107">
        <v>0</v>
      </c>
      <c r="D57" s="107">
        <v>0</v>
      </c>
      <c r="E57" s="101">
        <v>0</v>
      </c>
      <c r="F57" s="101">
        <v>0</v>
      </c>
      <c r="G57" s="101">
        <v>0</v>
      </c>
      <c r="H57" s="108">
        <f t="shared" si="0"/>
        <v>0</v>
      </c>
    </row>
    <row r="58" spans="1:8" x14ac:dyDescent="0.25">
      <c r="A58" s="151" t="s">
        <v>90</v>
      </c>
      <c r="B58" s="113" t="s">
        <v>132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95">
        <f t="shared" si="0"/>
        <v>0</v>
      </c>
    </row>
    <row r="59" spans="1:8" x14ac:dyDescent="0.25">
      <c r="A59" s="152"/>
      <c r="B59" s="111" t="s">
        <v>131</v>
      </c>
      <c r="C59" s="105">
        <v>0</v>
      </c>
      <c r="D59" s="105">
        <v>0</v>
      </c>
      <c r="E59" s="105">
        <v>0</v>
      </c>
      <c r="F59" s="105">
        <v>0</v>
      </c>
      <c r="G59" s="105">
        <v>0</v>
      </c>
      <c r="H59" s="108">
        <f t="shared" si="0"/>
        <v>0</v>
      </c>
    </row>
    <row r="60" spans="1:8" ht="15.75" thickBot="1" x14ac:dyDescent="0.3">
      <c r="A60" s="153"/>
      <c r="B60" s="112" t="s">
        <v>128</v>
      </c>
      <c r="C60" s="107">
        <v>0</v>
      </c>
      <c r="D60" s="107">
        <v>0</v>
      </c>
      <c r="E60" s="101">
        <v>0</v>
      </c>
      <c r="F60" s="101">
        <v>0</v>
      </c>
      <c r="G60" s="101">
        <v>0</v>
      </c>
      <c r="H60" s="108">
        <f t="shared" si="0"/>
        <v>0</v>
      </c>
    </row>
    <row r="61" spans="1:8" x14ac:dyDescent="0.25">
      <c r="A61" s="151" t="s">
        <v>92</v>
      </c>
      <c r="B61" s="113" t="s">
        <v>132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95">
        <f t="shared" si="0"/>
        <v>0</v>
      </c>
    </row>
    <row r="62" spans="1:8" x14ac:dyDescent="0.25">
      <c r="A62" s="152"/>
      <c r="B62" s="111" t="s">
        <v>131</v>
      </c>
      <c r="C62" s="105">
        <v>0</v>
      </c>
      <c r="D62" s="105">
        <v>0</v>
      </c>
      <c r="E62" s="105">
        <v>0</v>
      </c>
      <c r="F62" s="105">
        <v>0</v>
      </c>
      <c r="G62" s="105">
        <v>0</v>
      </c>
      <c r="H62" s="108">
        <f t="shared" si="0"/>
        <v>0</v>
      </c>
    </row>
    <row r="63" spans="1:8" ht="15.75" thickBot="1" x14ac:dyDescent="0.3">
      <c r="A63" s="153"/>
      <c r="B63" s="112" t="s">
        <v>128</v>
      </c>
      <c r="C63" s="107">
        <v>0</v>
      </c>
      <c r="D63" s="107">
        <v>0</v>
      </c>
      <c r="E63" s="101">
        <v>0</v>
      </c>
      <c r="F63" s="101">
        <v>0</v>
      </c>
      <c r="G63" s="101">
        <v>0</v>
      </c>
      <c r="H63" s="108">
        <f t="shared" si="0"/>
        <v>0</v>
      </c>
    </row>
    <row r="64" spans="1:8" x14ac:dyDescent="0.25">
      <c r="A64" s="151" t="s">
        <v>87</v>
      </c>
      <c r="B64" s="113" t="s">
        <v>132</v>
      </c>
      <c r="C64" s="103">
        <v>0</v>
      </c>
      <c r="D64" s="103">
        <v>0</v>
      </c>
      <c r="E64" s="103">
        <v>2</v>
      </c>
      <c r="F64" s="103">
        <v>1</v>
      </c>
      <c r="G64" s="103">
        <v>0</v>
      </c>
      <c r="H64" s="95">
        <f t="shared" si="0"/>
        <v>3</v>
      </c>
    </row>
    <row r="65" spans="1:8" x14ac:dyDescent="0.25">
      <c r="A65" s="152"/>
      <c r="B65" s="111" t="s">
        <v>131</v>
      </c>
      <c r="C65" s="105">
        <v>0</v>
      </c>
      <c r="D65" s="105">
        <v>0</v>
      </c>
      <c r="E65" s="105">
        <v>20</v>
      </c>
      <c r="F65" s="105">
        <v>3</v>
      </c>
      <c r="G65" s="105">
        <v>0</v>
      </c>
      <c r="H65" s="108">
        <f t="shared" si="0"/>
        <v>23</v>
      </c>
    </row>
    <row r="66" spans="1:8" ht="15.75" thickBot="1" x14ac:dyDescent="0.3">
      <c r="A66" s="153"/>
      <c r="B66" s="112" t="s">
        <v>128</v>
      </c>
      <c r="C66" s="107">
        <v>0</v>
      </c>
      <c r="D66" s="107">
        <v>0</v>
      </c>
      <c r="E66" s="101">
        <v>0</v>
      </c>
      <c r="F66" s="101">
        <v>0</v>
      </c>
      <c r="G66" s="101">
        <v>0</v>
      </c>
      <c r="H66" s="108">
        <f t="shared" si="0"/>
        <v>0</v>
      </c>
    </row>
    <row r="67" spans="1:8" x14ac:dyDescent="0.25">
      <c r="A67" s="151" t="s">
        <v>91</v>
      </c>
      <c r="B67" s="113" t="s">
        <v>132</v>
      </c>
      <c r="C67" s="103">
        <v>0</v>
      </c>
      <c r="D67" s="103">
        <v>0</v>
      </c>
      <c r="E67" s="103">
        <v>0</v>
      </c>
      <c r="F67" s="103">
        <v>0</v>
      </c>
      <c r="G67" s="103">
        <v>0</v>
      </c>
      <c r="H67" s="95">
        <f t="shared" si="0"/>
        <v>0</v>
      </c>
    </row>
    <row r="68" spans="1:8" x14ac:dyDescent="0.25">
      <c r="A68" s="152"/>
      <c r="B68" s="111" t="s">
        <v>131</v>
      </c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08">
        <f t="shared" si="0"/>
        <v>0</v>
      </c>
    </row>
    <row r="69" spans="1:8" ht="15.75" thickBot="1" x14ac:dyDescent="0.3">
      <c r="A69" s="153"/>
      <c r="B69" s="114" t="s">
        <v>128</v>
      </c>
      <c r="C69" s="107">
        <v>0</v>
      </c>
      <c r="D69" s="107">
        <v>0</v>
      </c>
      <c r="E69" s="101">
        <v>0</v>
      </c>
      <c r="F69" s="101">
        <v>0</v>
      </c>
      <c r="G69" s="101">
        <v>0</v>
      </c>
      <c r="H69" s="115">
        <f t="shared" si="0"/>
        <v>0</v>
      </c>
    </row>
    <row r="70" spans="1:8" ht="15.75" thickBot="1" x14ac:dyDescent="0.3">
      <c r="A70" s="84"/>
      <c r="B70" s="85"/>
      <c r="C70" s="85"/>
      <c r="D70" s="85"/>
      <c r="E70" s="85"/>
      <c r="F70" s="85"/>
      <c r="G70" s="42" t="s">
        <v>14</v>
      </c>
      <c r="H70" s="139">
        <f>SUM(H46:H69)</f>
        <v>146</v>
      </c>
    </row>
    <row r="71" spans="1:8" ht="15.75" thickBot="1" x14ac:dyDescent="0.3">
      <c r="A71" s="34"/>
      <c r="B71" s="35"/>
      <c r="C71" s="36"/>
      <c r="D71" s="36"/>
      <c r="E71" s="36"/>
      <c r="F71" s="36"/>
      <c r="G71" s="36"/>
      <c r="H71" s="36"/>
    </row>
    <row r="72" spans="1:8" ht="27.75" customHeight="1" thickBot="1" x14ac:dyDescent="0.3">
      <c r="A72" s="45" t="s">
        <v>110</v>
      </c>
      <c r="B72" s="46" t="s">
        <v>15</v>
      </c>
      <c r="C72" s="36"/>
      <c r="D72" s="36"/>
      <c r="E72" s="36"/>
      <c r="F72" s="36"/>
      <c r="G72" s="36"/>
      <c r="H72" s="36"/>
    </row>
    <row r="73" spans="1:8" ht="21.75" customHeight="1" x14ac:dyDescent="0.25">
      <c r="A73" s="129" t="s">
        <v>111</v>
      </c>
      <c r="B73" s="47">
        <v>27</v>
      </c>
      <c r="C73" s="36"/>
      <c r="D73" s="66"/>
      <c r="E73" s="67"/>
      <c r="F73" s="67"/>
      <c r="G73" s="67"/>
      <c r="H73" s="68"/>
    </row>
    <row r="74" spans="1:8" ht="17.25" customHeight="1" x14ac:dyDescent="0.25">
      <c r="A74" s="129" t="s">
        <v>112</v>
      </c>
      <c r="B74" s="48">
        <v>27</v>
      </c>
      <c r="C74" s="36"/>
      <c r="D74" s="66"/>
      <c r="E74" s="67"/>
      <c r="F74" s="67"/>
      <c r="G74" s="67"/>
      <c r="H74" s="68"/>
    </row>
    <row r="75" spans="1:8" ht="17.25" customHeight="1" x14ac:dyDescent="0.25">
      <c r="A75" s="129" t="s">
        <v>70</v>
      </c>
      <c r="B75" s="48">
        <v>20</v>
      </c>
      <c r="C75" s="36"/>
      <c r="D75" s="66"/>
      <c r="E75" s="67"/>
      <c r="F75" s="67"/>
      <c r="G75" s="67"/>
      <c r="H75" s="68"/>
    </row>
    <row r="76" spans="1:8" ht="17.25" customHeight="1" x14ac:dyDescent="0.25">
      <c r="A76" s="130" t="s">
        <v>113</v>
      </c>
      <c r="B76" s="132">
        <v>27</v>
      </c>
      <c r="C76" s="36"/>
      <c r="D76" s="66"/>
      <c r="E76" s="67"/>
      <c r="F76" s="67"/>
      <c r="G76" s="67"/>
      <c r="H76" s="68"/>
    </row>
    <row r="77" spans="1:8" ht="17.25" customHeight="1" thickBot="1" x14ac:dyDescent="0.3">
      <c r="A77" s="131" t="s">
        <v>114</v>
      </c>
      <c r="B77" s="50">
        <v>27</v>
      </c>
      <c r="C77" s="66"/>
      <c r="D77" s="66"/>
      <c r="E77" s="67"/>
      <c r="F77" s="67"/>
      <c r="G77" s="67"/>
      <c r="H77" s="68"/>
    </row>
    <row r="78" spans="1:8" x14ac:dyDescent="0.25">
      <c r="B78" s="66"/>
      <c r="C78" s="66"/>
      <c r="D78" s="66"/>
      <c r="E78" s="67"/>
      <c r="F78" s="67"/>
      <c r="G78" s="67"/>
      <c r="H78" s="68"/>
    </row>
    <row r="79" spans="1:8" x14ac:dyDescent="0.25">
      <c r="A79" s="89"/>
      <c r="B79" s="88"/>
      <c r="C79" s="88"/>
      <c r="D79" s="88"/>
      <c r="E79" s="88"/>
      <c r="F79" s="88"/>
      <c r="G79" s="88"/>
      <c r="H79" s="88"/>
    </row>
    <row r="80" spans="1:8" x14ac:dyDescent="0.25">
      <c r="A80" s="19"/>
      <c r="B80" s="20"/>
      <c r="C80" s="20"/>
      <c r="D80" s="86"/>
      <c r="E80" s="86"/>
      <c r="F80" s="86"/>
      <c r="G80" s="86"/>
      <c r="H80" s="86"/>
    </row>
    <row r="81" spans="1:8" ht="15.75" thickBot="1" x14ac:dyDescent="0.3">
      <c r="A81" s="17"/>
      <c r="B81" s="17"/>
      <c r="C81" s="17"/>
      <c r="D81" s="17"/>
      <c r="E81" s="17"/>
      <c r="F81" s="17"/>
      <c r="G81" s="17"/>
    </row>
    <row r="82" spans="1:8" ht="45.75" thickBot="1" x14ac:dyDescent="0.3">
      <c r="A82" s="116" t="s">
        <v>115</v>
      </c>
      <c r="B82" s="41" t="s">
        <v>12</v>
      </c>
      <c r="C82" s="42" t="s">
        <v>77</v>
      </c>
      <c r="D82" s="42" t="s">
        <v>78</v>
      </c>
      <c r="E82" s="42" t="s">
        <v>79</v>
      </c>
      <c r="F82" s="42" t="s">
        <v>80</v>
      </c>
      <c r="G82" s="42" t="s">
        <v>81</v>
      </c>
      <c r="H82" s="42" t="s">
        <v>13</v>
      </c>
    </row>
    <row r="83" spans="1:8" x14ac:dyDescent="0.25">
      <c r="A83" s="117"/>
      <c r="B83" s="113" t="s">
        <v>132</v>
      </c>
      <c r="C83" s="103">
        <v>0</v>
      </c>
      <c r="D83" s="103">
        <v>0</v>
      </c>
      <c r="E83" s="103">
        <v>3</v>
      </c>
      <c r="F83" s="103">
        <v>6</v>
      </c>
      <c r="G83" s="103">
        <v>2</v>
      </c>
      <c r="H83" s="141">
        <f>SUM(C83:G83)</f>
        <v>11</v>
      </c>
    </row>
    <row r="84" spans="1:8" x14ac:dyDescent="0.25">
      <c r="A84" s="117"/>
      <c r="B84" s="111" t="s">
        <v>131</v>
      </c>
      <c r="C84" s="105">
        <v>0</v>
      </c>
      <c r="D84" s="105">
        <v>8</v>
      </c>
      <c r="E84" s="105">
        <v>18</v>
      </c>
      <c r="F84" s="105">
        <v>35</v>
      </c>
      <c r="G84" s="105">
        <v>2</v>
      </c>
      <c r="H84" s="142">
        <f>SUM(C84:G84)</f>
        <v>63</v>
      </c>
    </row>
    <row r="85" spans="1:8" ht="15.75" thickBot="1" x14ac:dyDescent="0.3">
      <c r="A85" s="118"/>
      <c r="B85" s="114" t="s">
        <v>128</v>
      </c>
      <c r="C85" s="107">
        <v>0</v>
      </c>
      <c r="D85" s="107">
        <v>0</v>
      </c>
      <c r="E85" s="101">
        <v>3</v>
      </c>
      <c r="F85" s="101">
        <v>0</v>
      </c>
      <c r="G85" s="101">
        <v>0</v>
      </c>
      <c r="H85" s="140">
        <f>SUM(C85:G85)</f>
        <v>3</v>
      </c>
    </row>
    <row r="86" spans="1:8" ht="17.25" customHeight="1" thickBot="1" x14ac:dyDescent="0.3">
      <c r="A86" s="37"/>
      <c r="B86" s="17"/>
      <c r="C86" s="17"/>
      <c r="D86" s="17"/>
      <c r="E86" s="17"/>
      <c r="G86" s="42" t="s">
        <v>14</v>
      </c>
      <c r="H86" s="140">
        <f>SUM(H83:H85)</f>
        <v>77</v>
      </c>
    </row>
    <row r="87" spans="1:8" ht="15.75" thickBot="1" x14ac:dyDescent="0.3">
      <c r="A87" s="37"/>
      <c r="B87" s="17"/>
      <c r="C87" s="17"/>
      <c r="D87" s="17"/>
      <c r="E87" s="17"/>
    </row>
    <row r="88" spans="1:8" ht="27.75" customHeight="1" thickBot="1" x14ac:dyDescent="0.3">
      <c r="A88" s="45" t="s">
        <v>123</v>
      </c>
      <c r="B88" s="46" t="s">
        <v>15</v>
      </c>
      <c r="C88" s="36"/>
      <c r="D88" s="36"/>
      <c r="E88" s="33"/>
      <c r="F88" s="38"/>
    </row>
    <row r="89" spans="1:8" ht="15.75" customHeight="1" x14ac:dyDescent="0.25">
      <c r="A89" s="61" t="s">
        <v>32</v>
      </c>
      <c r="B89" s="47">
        <v>77</v>
      </c>
      <c r="C89" s="36"/>
      <c r="D89" s="36"/>
      <c r="E89" s="33"/>
      <c r="F89" s="38"/>
    </row>
    <row r="90" spans="1:8" ht="15.75" customHeight="1" x14ac:dyDescent="0.25">
      <c r="A90" s="56" t="s">
        <v>16</v>
      </c>
      <c r="B90" s="48">
        <v>0</v>
      </c>
      <c r="C90" s="36"/>
      <c r="D90" s="36"/>
      <c r="E90" s="33"/>
      <c r="F90" s="38"/>
    </row>
    <row r="91" spans="1:8" ht="15.75" customHeight="1" x14ac:dyDescent="0.25">
      <c r="A91" s="56" t="s">
        <v>17</v>
      </c>
      <c r="B91" s="48">
        <v>0</v>
      </c>
      <c r="C91" s="36"/>
      <c r="D91" s="36"/>
      <c r="E91" s="33"/>
      <c r="F91" s="38"/>
    </row>
    <row r="92" spans="1:8" ht="15.75" customHeight="1" x14ac:dyDescent="0.25">
      <c r="A92" s="56" t="s">
        <v>18</v>
      </c>
      <c r="B92" s="48">
        <v>0</v>
      </c>
      <c r="C92" s="36"/>
      <c r="D92" s="36"/>
      <c r="E92" s="33"/>
      <c r="F92" s="38"/>
    </row>
    <row r="93" spans="1:8" ht="15.75" customHeight="1" x14ac:dyDescent="0.25">
      <c r="A93" s="56" t="s">
        <v>33</v>
      </c>
      <c r="B93" s="48">
        <v>0</v>
      </c>
      <c r="C93" s="54"/>
      <c r="D93" s="54"/>
      <c r="E93" s="54"/>
      <c r="F93" s="54"/>
      <c r="G93" s="54"/>
      <c r="H93" s="53"/>
    </row>
    <row r="94" spans="1:8" ht="15.75" customHeight="1" thickBot="1" x14ac:dyDescent="0.3">
      <c r="A94" s="49" t="s">
        <v>19</v>
      </c>
      <c r="B94" s="50">
        <v>0</v>
      </c>
      <c r="C94" s="55"/>
      <c r="D94" s="55"/>
      <c r="E94" s="55"/>
      <c r="F94" s="55"/>
      <c r="G94" s="55"/>
      <c r="H94" s="53"/>
    </row>
    <row r="95" spans="1:8" s="21" customFormat="1" ht="20.100000000000001" customHeight="1" thickBot="1" x14ac:dyDescent="0.3">
      <c r="A95"/>
      <c r="B95"/>
      <c r="C95" s="53"/>
      <c r="D95" s="53"/>
      <c r="E95" s="53"/>
      <c r="F95" s="53"/>
      <c r="G95" s="53"/>
      <c r="H95" s="53"/>
    </row>
    <row r="96" spans="1:8" ht="27.75" thickBot="1" x14ac:dyDescent="0.3">
      <c r="A96" s="51" t="s">
        <v>124</v>
      </c>
      <c r="B96" s="46" t="s">
        <v>15</v>
      </c>
      <c r="C96" s="53"/>
      <c r="D96" s="53"/>
      <c r="E96" s="53"/>
      <c r="F96" s="53"/>
      <c r="G96" s="53"/>
      <c r="H96" s="53"/>
    </row>
    <row r="97" spans="1:8" ht="15.75" customHeight="1" x14ac:dyDescent="0.25">
      <c r="A97" s="57" t="s">
        <v>88</v>
      </c>
      <c r="B97" s="83">
        <v>8</v>
      </c>
      <c r="C97" s="58"/>
      <c r="D97" s="58"/>
      <c r="E97" s="58"/>
      <c r="F97" s="58"/>
      <c r="G97" s="58"/>
      <c r="H97" s="58"/>
    </row>
    <row r="98" spans="1:8" ht="15.75" customHeight="1" x14ac:dyDescent="0.25">
      <c r="A98" s="60" t="s">
        <v>34</v>
      </c>
      <c r="B98" s="48">
        <v>0</v>
      </c>
      <c r="C98" s="58"/>
      <c r="D98" s="58"/>
      <c r="E98" s="58"/>
      <c r="F98" s="58"/>
      <c r="G98" s="58"/>
      <c r="H98" s="58"/>
    </row>
    <row r="99" spans="1:8" s="59" customFormat="1" ht="15.75" customHeight="1" x14ac:dyDescent="0.25">
      <c r="A99" s="62" t="s">
        <v>82</v>
      </c>
      <c r="B99" s="48">
        <v>8</v>
      </c>
      <c r="C99" s="58"/>
      <c r="D99" s="58"/>
      <c r="E99" s="58"/>
      <c r="F99" s="58"/>
      <c r="G99" s="58"/>
      <c r="H99" s="58"/>
    </row>
    <row r="100" spans="1:8" s="59" customFormat="1" ht="15.75" customHeight="1" x14ac:dyDescent="0.25">
      <c r="A100" s="93" t="s">
        <v>119</v>
      </c>
      <c r="B100" s="94">
        <v>9</v>
      </c>
      <c r="C100" s="58"/>
      <c r="D100" s="58"/>
      <c r="E100" s="58"/>
      <c r="F100" s="58"/>
      <c r="G100" s="58"/>
      <c r="H100" s="58"/>
    </row>
    <row r="101" spans="1:8" s="59" customFormat="1" ht="15.75" customHeight="1" x14ac:dyDescent="0.25">
      <c r="A101" s="93" t="s">
        <v>120</v>
      </c>
      <c r="B101" s="94">
        <v>77</v>
      </c>
      <c r="C101" s="58"/>
      <c r="D101" s="58"/>
      <c r="E101" s="58"/>
      <c r="F101" s="58"/>
      <c r="G101" s="58"/>
      <c r="H101" s="58"/>
    </row>
    <row r="102" spans="1:8" s="59" customFormat="1" ht="15.75" customHeight="1" thickBot="1" x14ac:dyDescent="0.3">
      <c r="A102" s="63" t="s">
        <v>20</v>
      </c>
      <c r="B102" s="50">
        <v>68</v>
      </c>
      <c r="C102" s="58"/>
      <c r="D102" s="58"/>
      <c r="E102" s="58"/>
      <c r="F102" s="58"/>
      <c r="G102" s="58"/>
      <c r="H102" s="58"/>
    </row>
    <row r="103" spans="1:8" s="59" customFormat="1" ht="20.100000000000001" customHeight="1" thickBot="1" x14ac:dyDescent="0.3">
      <c r="A103" s="22"/>
      <c r="B103" s="52"/>
      <c r="C103"/>
      <c r="D103"/>
      <c r="E103"/>
      <c r="F103"/>
      <c r="G103"/>
      <c r="H103"/>
    </row>
    <row r="104" spans="1:8" s="59" customFormat="1" ht="39.75" thickBot="1" x14ac:dyDescent="0.3">
      <c r="A104" s="126" t="s">
        <v>125</v>
      </c>
      <c r="B104" s="87" t="s">
        <v>15</v>
      </c>
      <c r="C104"/>
      <c r="D104"/>
      <c r="E104"/>
      <c r="F104"/>
      <c r="G104"/>
      <c r="H104"/>
    </row>
    <row r="105" spans="1:8" ht="17.100000000000001" customHeight="1" x14ac:dyDescent="0.25">
      <c r="A105" s="133" t="s">
        <v>100</v>
      </c>
      <c r="B105" s="123">
        <v>43</v>
      </c>
    </row>
    <row r="106" spans="1:8" ht="17.100000000000001" customHeight="1" x14ac:dyDescent="0.25">
      <c r="A106" s="133" t="s">
        <v>101</v>
      </c>
      <c r="B106" s="124">
        <v>28</v>
      </c>
    </row>
    <row r="107" spans="1:8" ht="17.100000000000001" customHeight="1" x14ac:dyDescent="0.25">
      <c r="A107" s="133" t="s">
        <v>102</v>
      </c>
      <c r="B107" s="124">
        <v>16</v>
      </c>
    </row>
    <row r="108" spans="1:8" x14ac:dyDescent="0.25">
      <c r="A108" s="127" t="s">
        <v>103</v>
      </c>
      <c r="B108" s="124">
        <v>14</v>
      </c>
    </row>
    <row r="109" spans="1:8" x14ac:dyDescent="0.25">
      <c r="A109" s="133" t="s">
        <v>104</v>
      </c>
      <c r="B109" s="124">
        <v>12</v>
      </c>
    </row>
    <row r="110" spans="1:8" x14ac:dyDescent="0.25">
      <c r="A110" s="133" t="s">
        <v>105</v>
      </c>
      <c r="B110" s="124">
        <v>22</v>
      </c>
    </row>
    <row r="111" spans="1:8" x14ac:dyDescent="0.25">
      <c r="A111" s="133" t="s">
        <v>106</v>
      </c>
      <c r="B111" s="124">
        <v>28</v>
      </c>
    </row>
    <row r="112" spans="1:8" ht="15.75" thickBot="1" x14ac:dyDescent="0.3">
      <c r="A112" s="128"/>
      <c r="B112" s="125">
        <v>0</v>
      </c>
    </row>
    <row r="113" spans="2:2" ht="20.100000000000001" customHeight="1" x14ac:dyDescent="0.25">
      <c r="B113" s="134"/>
    </row>
  </sheetData>
  <sheetProtection algorithmName="SHA-512" hashValue="0wp2MyBoITUxbA878uVTuZkawpKw8DABEWk+LikgUBsbk6fx6auM0AhMLTzpQxmacrDF/vB35worMdJ68oCIug==" saltValue="YQ9WRzAFh+buSuo5WYTUrg==" spinCount="100000" sheet="1" selectLockedCells="1"/>
  <mergeCells count="28">
    <mergeCell ref="A1:B1"/>
    <mergeCell ref="C1:E1"/>
    <mergeCell ref="A40:H42"/>
    <mergeCell ref="A2:D2"/>
    <mergeCell ref="A3:D3"/>
    <mergeCell ref="A15:A17"/>
    <mergeCell ref="B16:B17"/>
    <mergeCell ref="A24:A26"/>
    <mergeCell ref="B25:B26"/>
    <mergeCell ref="A7:H8"/>
    <mergeCell ref="A10:A13"/>
    <mergeCell ref="A19:A22"/>
    <mergeCell ref="A4:D4"/>
    <mergeCell ref="A5:D5"/>
    <mergeCell ref="F2:H2"/>
    <mergeCell ref="E3:H3"/>
    <mergeCell ref="E4:H4"/>
    <mergeCell ref="E5:H5"/>
    <mergeCell ref="A61:A63"/>
    <mergeCell ref="A64:A66"/>
    <mergeCell ref="A67:A69"/>
    <mergeCell ref="A28:A31"/>
    <mergeCell ref="A34:A37"/>
    <mergeCell ref="A46:A48"/>
    <mergeCell ref="A49:A51"/>
    <mergeCell ref="A52:A54"/>
    <mergeCell ref="A55:A57"/>
    <mergeCell ref="A58:A60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48" orientation="portrait" verticalDpi="4294967293" r:id="rId1"/>
  <headerFooter>
    <oddHeader>&amp;L&amp;G&amp;C&amp;"-,Negrito"&amp;28RELATÓRIO DE ATIVIDADE
 MENSAL - RMA &amp;R&amp;"-,Negrito"&amp;G</oddHeader>
    <oddFooter>&amp;CPágina &amp;P de &amp;N</oddFooter>
  </headerFooter>
  <rowBreaks count="1" manualBreakCount="1">
    <brk id="7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18"/>
  <sheetViews>
    <sheetView windowProtection="1" view="pageBreakPreview" topLeftCell="A88" zoomScale="66" zoomScaleNormal="100" zoomScaleSheetLayoutView="66" zoomScalePageLayoutView="59" workbookViewId="0">
      <selection activeCell="C76" sqref="C76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14" customWidth="1"/>
    <col min="4" max="4" width="27.42578125" style="14" customWidth="1"/>
    <col min="5" max="5" width="46.85546875" style="11" customWidth="1"/>
    <col min="6" max="6" width="41.7109375" style="11" customWidth="1"/>
    <col min="7" max="16384" width="9.140625" style="11"/>
  </cols>
  <sheetData>
    <row r="1" spans="1:6" ht="24" thickBot="1" x14ac:dyDescent="0.4">
      <c r="A1" s="27"/>
      <c r="B1" s="27"/>
      <c r="C1" s="27"/>
      <c r="D1" s="27"/>
      <c r="E1" s="27"/>
      <c r="F1" s="27"/>
    </row>
    <row r="2" spans="1:6" ht="30" x14ac:dyDescent="0.35">
      <c r="A2" s="199" t="s">
        <v>5</v>
      </c>
      <c r="B2" s="200"/>
      <c r="C2" s="200"/>
      <c r="D2" s="200"/>
      <c r="E2" s="200"/>
      <c r="F2" s="201"/>
    </row>
    <row r="3" spans="1:6" ht="24" thickBot="1" x14ac:dyDescent="0.4">
      <c r="A3" s="202" t="s">
        <v>6</v>
      </c>
      <c r="B3" s="203"/>
      <c r="C3" s="203"/>
      <c r="D3" s="203"/>
      <c r="E3" s="203"/>
      <c r="F3" s="204"/>
    </row>
    <row r="4" spans="1:6" x14ac:dyDescent="0.35">
      <c r="A4" s="205"/>
      <c r="B4" s="205"/>
      <c r="C4" s="205"/>
      <c r="D4" s="205"/>
      <c r="E4" s="205"/>
      <c r="F4" s="205"/>
    </row>
    <row r="5" spans="1:6" ht="132.75" x14ac:dyDescent="0.35">
      <c r="A5" s="69" t="s">
        <v>39</v>
      </c>
      <c r="B5" s="69" t="s">
        <v>35</v>
      </c>
      <c r="C5" s="69" t="s">
        <v>40</v>
      </c>
      <c r="D5" s="69" t="s">
        <v>36</v>
      </c>
      <c r="E5" s="69" t="s">
        <v>37</v>
      </c>
      <c r="F5" s="69" t="s">
        <v>41</v>
      </c>
    </row>
    <row r="6" spans="1:6" ht="23.25" x14ac:dyDescent="0.35">
      <c r="A6" s="215" t="s">
        <v>75</v>
      </c>
      <c r="B6" s="216"/>
      <c r="C6" s="216"/>
      <c r="D6" s="216"/>
      <c r="E6" s="216"/>
      <c r="F6" s="217"/>
    </row>
    <row r="7" spans="1:6" s="5" customFormat="1" ht="23.25" x14ac:dyDescent="0.25">
      <c r="A7" s="195" t="s">
        <v>116</v>
      </c>
      <c r="B7" s="208">
        <v>3</v>
      </c>
      <c r="C7" s="25"/>
      <c r="D7" s="25"/>
      <c r="E7" s="25"/>
      <c r="F7" s="25"/>
    </row>
    <row r="8" spans="1:6" s="5" customFormat="1" ht="23.25" x14ac:dyDescent="0.25">
      <c r="A8" s="195"/>
      <c r="B8" s="208"/>
      <c r="C8" s="25"/>
      <c r="D8" s="25"/>
      <c r="E8" s="25"/>
      <c r="F8" s="25"/>
    </row>
    <row r="9" spans="1:6" s="5" customFormat="1" ht="93" x14ac:dyDescent="0.25">
      <c r="A9" s="195"/>
      <c r="B9" s="208"/>
      <c r="C9" s="25">
        <v>8</v>
      </c>
      <c r="D9" s="121" t="s">
        <v>137</v>
      </c>
      <c r="E9" s="25" t="s">
        <v>163</v>
      </c>
      <c r="F9" s="25" t="s">
        <v>164</v>
      </c>
    </row>
    <row r="10" spans="1:6" s="5" customFormat="1" ht="23.25" x14ac:dyDescent="0.25">
      <c r="A10" s="195"/>
      <c r="B10" s="208"/>
      <c r="C10" s="25"/>
      <c r="D10" s="25"/>
      <c r="E10" s="25"/>
      <c r="F10" s="25"/>
    </row>
    <row r="11" spans="1:6" s="5" customFormat="1" ht="93" x14ac:dyDescent="0.25">
      <c r="A11" s="195"/>
      <c r="B11" s="208"/>
      <c r="C11" s="25">
        <v>4</v>
      </c>
      <c r="D11" s="121" t="s">
        <v>136</v>
      </c>
      <c r="E11" s="25" t="s">
        <v>166</v>
      </c>
      <c r="F11" s="121" t="s">
        <v>165</v>
      </c>
    </row>
    <row r="12" spans="1:6" s="5" customFormat="1" ht="23.25" x14ac:dyDescent="0.25">
      <c r="A12" s="195"/>
      <c r="B12" s="208"/>
      <c r="C12" s="25"/>
      <c r="D12" s="25"/>
      <c r="E12" s="25"/>
      <c r="F12" s="25"/>
    </row>
    <row r="13" spans="1:6" s="5" customFormat="1" ht="93" x14ac:dyDescent="0.25">
      <c r="A13" s="195"/>
      <c r="B13" s="208"/>
      <c r="C13" s="25">
        <v>11</v>
      </c>
      <c r="D13" s="25" t="s">
        <v>186</v>
      </c>
      <c r="E13" s="144" t="s">
        <v>166</v>
      </c>
      <c r="F13" s="144" t="s">
        <v>164</v>
      </c>
    </row>
    <row r="14" spans="1:6" s="5" customFormat="1" ht="23.25" x14ac:dyDescent="0.25">
      <c r="A14" s="195"/>
      <c r="B14" s="208"/>
      <c r="C14" s="25"/>
      <c r="D14" s="25"/>
      <c r="E14" s="25"/>
      <c r="F14" s="25"/>
    </row>
    <row r="15" spans="1:6" s="5" customFormat="1" ht="23.25" x14ac:dyDescent="0.25">
      <c r="A15" s="195"/>
      <c r="B15" s="208"/>
      <c r="C15" s="25"/>
      <c r="D15" s="25"/>
      <c r="E15" s="25"/>
      <c r="F15" s="25"/>
    </row>
    <row r="16" spans="1:6" s="5" customFormat="1" ht="23.25" x14ac:dyDescent="0.25">
      <c r="A16" s="195"/>
      <c r="B16" s="208"/>
      <c r="C16" s="25"/>
      <c r="D16" s="25"/>
      <c r="E16" s="25"/>
      <c r="F16" s="25"/>
    </row>
    <row r="17" spans="1:6" s="5" customFormat="1" ht="93" x14ac:dyDescent="0.25">
      <c r="A17" s="195" t="s">
        <v>117</v>
      </c>
      <c r="B17" s="208">
        <v>7</v>
      </c>
      <c r="C17" s="25">
        <v>18</v>
      </c>
      <c r="D17" s="25" t="s">
        <v>157</v>
      </c>
      <c r="E17" s="25" t="s">
        <v>156</v>
      </c>
      <c r="F17" s="121" t="s">
        <v>164</v>
      </c>
    </row>
    <row r="18" spans="1:6" s="5" customFormat="1" ht="93" x14ac:dyDescent="0.25">
      <c r="A18" s="195"/>
      <c r="B18" s="208"/>
      <c r="C18" s="25">
        <v>12</v>
      </c>
      <c r="D18" s="119" t="s">
        <v>133</v>
      </c>
      <c r="E18" s="120" t="s">
        <v>156</v>
      </c>
      <c r="F18" s="121" t="s">
        <v>164</v>
      </c>
    </row>
    <row r="19" spans="1:6" s="5" customFormat="1" ht="93" x14ac:dyDescent="0.25">
      <c r="A19" s="195"/>
      <c r="B19" s="208"/>
      <c r="C19" s="25">
        <v>28</v>
      </c>
      <c r="D19" s="25" t="s">
        <v>134</v>
      </c>
      <c r="E19" s="120" t="s">
        <v>156</v>
      </c>
      <c r="F19" s="121" t="s">
        <v>164</v>
      </c>
    </row>
    <row r="20" spans="1:6" s="5" customFormat="1" ht="93" x14ac:dyDescent="0.25">
      <c r="A20" s="195"/>
      <c r="B20" s="208"/>
      <c r="C20" s="25">
        <v>11</v>
      </c>
      <c r="D20" s="25" t="s">
        <v>135</v>
      </c>
      <c r="E20" s="120" t="s">
        <v>156</v>
      </c>
      <c r="F20" s="121" t="s">
        <v>164</v>
      </c>
    </row>
    <row r="21" spans="1:6" s="5" customFormat="1" ht="46.5" x14ac:dyDescent="0.25">
      <c r="A21" s="195"/>
      <c r="B21" s="208"/>
      <c r="C21" s="25">
        <v>98</v>
      </c>
      <c r="D21" s="25" t="s">
        <v>158</v>
      </c>
      <c r="E21" s="121" t="s">
        <v>156</v>
      </c>
      <c r="F21" s="25"/>
    </row>
    <row r="22" spans="1:6" s="5" customFormat="1" ht="232.5" x14ac:dyDescent="0.25">
      <c r="A22" s="195"/>
      <c r="B22" s="208"/>
      <c r="C22" s="25">
        <v>9</v>
      </c>
      <c r="D22" s="25" t="s">
        <v>159</v>
      </c>
      <c r="E22" s="121" t="s">
        <v>156</v>
      </c>
      <c r="F22" s="121" t="s">
        <v>177</v>
      </c>
    </row>
    <row r="23" spans="1:6" s="5" customFormat="1" ht="139.5" x14ac:dyDescent="0.25">
      <c r="A23" s="195"/>
      <c r="B23" s="208"/>
      <c r="C23" s="25">
        <v>43</v>
      </c>
      <c r="D23" s="25" t="s">
        <v>160</v>
      </c>
      <c r="E23" s="121" t="s">
        <v>156</v>
      </c>
      <c r="F23" s="121" t="s">
        <v>164</v>
      </c>
    </row>
    <row r="24" spans="1:6" s="5" customFormat="1" ht="23.25" x14ac:dyDescent="0.25">
      <c r="A24" s="195"/>
      <c r="B24" s="208"/>
      <c r="C24" s="25"/>
      <c r="D24" s="25"/>
      <c r="E24" s="25"/>
      <c r="F24" s="25"/>
    </row>
    <row r="25" spans="1:6" s="5" customFormat="1" ht="23.25" x14ac:dyDescent="0.25">
      <c r="A25" s="195"/>
      <c r="B25" s="208"/>
      <c r="C25" s="25"/>
      <c r="D25" s="25"/>
      <c r="E25" s="25"/>
      <c r="F25" s="25"/>
    </row>
    <row r="26" spans="1:6" s="5" customFormat="1" ht="23.25" x14ac:dyDescent="0.25">
      <c r="A26" s="195"/>
      <c r="B26" s="208"/>
      <c r="C26" s="25"/>
      <c r="D26" s="25"/>
      <c r="E26" s="25"/>
      <c r="F26" s="25"/>
    </row>
    <row r="27" spans="1:6" s="5" customFormat="1" ht="23.25" x14ac:dyDescent="0.25">
      <c r="A27" s="209" t="s">
        <v>96</v>
      </c>
      <c r="B27" s="211"/>
      <c r="C27" s="25"/>
      <c r="D27" s="25"/>
      <c r="E27" s="25"/>
      <c r="F27" s="25"/>
    </row>
    <row r="28" spans="1:6" s="5" customFormat="1" ht="23.25" x14ac:dyDescent="0.25">
      <c r="A28" s="210"/>
      <c r="B28" s="212"/>
      <c r="C28" s="26"/>
      <c r="D28" s="121"/>
      <c r="E28" s="26"/>
      <c r="F28" s="25"/>
    </row>
    <row r="29" spans="1:6" s="5" customFormat="1" ht="23.25" x14ac:dyDescent="0.25">
      <c r="A29" s="210"/>
      <c r="B29" s="212"/>
      <c r="C29" s="26"/>
      <c r="D29" s="26"/>
      <c r="E29" s="26"/>
      <c r="F29" s="26"/>
    </row>
    <row r="30" spans="1:6" s="5" customFormat="1" ht="23.25" x14ac:dyDescent="0.25">
      <c r="A30" s="210"/>
      <c r="B30" s="212"/>
      <c r="C30" s="26"/>
      <c r="D30" s="26"/>
      <c r="E30" s="26"/>
      <c r="F30" s="26"/>
    </row>
    <row r="31" spans="1:6" s="5" customFormat="1" ht="23.25" x14ac:dyDescent="0.25">
      <c r="A31" s="210"/>
      <c r="B31" s="212"/>
      <c r="C31" s="26"/>
      <c r="D31" s="121"/>
      <c r="E31" s="26"/>
      <c r="F31" s="26"/>
    </row>
    <row r="32" spans="1:6" s="5" customFormat="1" ht="23.25" x14ac:dyDescent="0.25">
      <c r="A32" s="210"/>
      <c r="B32" s="212"/>
      <c r="C32" s="26"/>
      <c r="D32" s="26"/>
      <c r="E32" s="26"/>
      <c r="F32" s="26"/>
    </row>
    <row r="33" spans="1:6" s="5" customFormat="1" ht="23.25" x14ac:dyDescent="0.25">
      <c r="A33" s="210"/>
      <c r="B33" s="212"/>
      <c r="C33" s="26"/>
      <c r="D33" s="26"/>
      <c r="E33" s="26"/>
      <c r="F33" s="26"/>
    </row>
    <row r="34" spans="1:6" s="5" customFormat="1" ht="23.25" x14ac:dyDescent="0.25">
      <c r="A34" s="210"/>
      <c r="B34" s="212"/>
      <c r="C34" s="26"/>
      <c r="D34" s="26"/>
      <c r="E34" s="26"/>
      <c r="F34" s="26"/>
    </row>
    <row r="35" spans="1:6" s="5" customFormat="1" ht="23.25" x14ac:dyDescent="0.25">
      <c r="A35" s="210"/>
      <c r="B35" s="212"/>
      <c r="C35" s="26"/>
      <c r="D35" s="26"/>
      <c r="E35" s="26"/>
      <c r="F35" s="26"/>
    </row>
    <row r="36" spans="1:6" s="5" customFormat="1" ht="23.25" x14ac:dyDescent="0.25">
      <c r="A36" s="210"/>
      <c r="B36" s="212"/>
      <c r="C36" s="26"/>
      <c r="D36" s="26"/>
      <c r="E36" s="26"/>
      <c r="F36" s="26"/>
    </row>
    <row r="37" spans="1:6" s="5" customFormat="1" ht="23.25" x14ac:dyDescent="0.25">
      <c r="A37" s="213" t="s">
        <v>76</v>
      </c>
      <c r="B37" s="213"/>
      <c r="C37" s="213"/>
      <c r="D37" s="213"/>
      <c r="E37" s="213"/>
      <c r="F37" s="213"/>
    </row>
    <row r="38" spans="1:6" s="5" customFormat="1" ht="23.25" x14ac:dyDescent="0.25">
      <c r="A38" s="195" t="s">
        <v>97</v>
      </c>
      <c r="B38" s="208">
        <v>8</v>
      </c>
      <c r="C38" s="25"/>
      <c r="D38" s="25"/>
      <c r="E38" s="25"/>
      <c r="F38" s="25"/>
    </row>
    <row r="39" spans="1:6" s="5" customFormat="1" ht="69.75" x14ac:dyDescent="0.25">
      <c r="A39" s="195"/>
      <c r="B39" s="208"/>
      <c r="C39" s="25">
        <v>3</v>
      </c>
      <c r="D39" s="25" t="s">
        <v>167</v>
      </c>
      <c r="E39" s="121" t="s">
        <v>156</v>
      </c>
      <c r="F39" s="25" t="s">
        <v>168</v>
      </c>
    </row>
    <row r="40" spans="1:6" s="5" customFormat="1" ht="23.25" x14ac:dyDescent="0.25">
      <c r="A40" s="195"/>
      <c r="B40" s="208"/>
      <c r="C40" s="25"/>
      <c r="D40" s="25"/>
      <c r="E40" s="25"/>
      <c r="F40" s="25"/>
    </row>
    <row r="41" spans="1:6" s="5" customFormat="1" ht="69.75" x14ac:dyDescent="0.25">
      <c r="A41" s="195"/>
      <c r="B41" s="208"/>
      <c r="C41" s="25">
        <v>1</v>
      </c>
      <c r="D41" s="25" t="s">
        <v>169</v>
      </c>
      <c r="E41" s="121" t="s">
        <v>156</v>
      </c>
      <c r="F41" s="121" t="s">
        <v>170</v>
      </c>
    </row>
    <row r="42" spans="1:6" s="5" customFormat="1" ht="23.25" x14ac:dyDescent="0.25">
      <c r="A42" s="195"/>
      <c r="B42" s="208"/>
      <c r="C42" s="25"/>
      <c r="D42" s="25"/>
      <c r="E42" s="25"/>
      <c r="F42" s="25"/>
    </row>
    <row r="43" spans="1:6" s="5" customFormat="1" ht="23.25" x14ac:dyDescent="0.25">
      <c r="A43" s="195"/>
      <c r="B43" s="208"/>
      <c r="C43" s="25"/>
      <c r="D43" s="25"/>
      <c r="E43" s="25"/>
      <c r="F43" s="25"/>
    </row>
    <row r="44" spans="1:6" s="5" customFormat="1" ht="23.25" x14ac:dyDescent="0.25">
      <c r="A44" s="195"/>
      <c r="B44" s="208"/>
      <c r="C44" s="25"/>
      <c r="D44" s="25"/>
      <c r="E44" s="25"/>
      <c r="F44" s="25"/>
    </row>
    <row r="45" spans="1:6" s="5" customFormat="1" ht="23.25" x14ac:dyDescent="0.25">
      <c r="A45" s="195"/>
      <c r="B45" s="208"/>
      <c r="C45" s="25"/>
      <c r="D45" s="25"/>
      <c r="E45" s="25"/>
      <c r="F45" s="25"/>
    </row>
    <row r="46" spans="1:6" s="5" customFormat="1" ht="23.25" x14ac:dyDescent="0.25">
      <c r="A46" s="195"/>
      <c r="B46" s="208"/>
      <c r="C46" s="25"/>
      <c r="D46" s="25"/>
      <c r="E46" s="25"/>
      <c r="F46" s="25"/>
    </row>
    <row r="47" spans="1:6" s="5" customFormat="1" ht="23.25" x14ac:dyDescent="0.25">
      <c r="A47" s="195"/>
      <c r="B47" s="208"/>
      <c r="C47" s="25"/>
      <c r="D47" s="25"/>
      <c r="E47" s="25"/>
      <c r="F47" s="25"/>
    </row>
    <row r="48" spans="1:6" s="5" customFormat="1" ht="23.25" x14ac:dyDescent="0.25">
      <c r="A48" s="209" t="s">
        <v>98</v>
      </c>
      <c r="B48" s="211">
        <v>0</v>
      </c>
      <c r="C48" s="25"/>
      <c r="D48" s="25"/>
      <c r="E48" s="25"/>
      <c r="F48" s="25"/>
    </row>
    <row r="49" spans="1:7" s="5" customFormat="1" ht="23.25" x14ac:dyDescent="0.25">
      <c r="A49" s="210"/>
      <c r="B49" s="212"/>
      <c r="C49" s="25"/>
      <c r="D49" s="25"/>
      <c r="E49" s="25"/>
      <c r="F49" s="25"/>
      <c r="G49" s="9"/>
    </row>
    <row r="50" spans="1:7" s="5" customFormat="1" ht="23.25" x14ac:dyDescent="0.25">
      <c r="A50" s="210"/>
      <c r="B50" s="212"/>
      <c r="C50" s="25"/>
      <c r="D50" s="25"/>
      <c r="E50" s="25"/>
      <c r="F50" s="25"/>
      <c r="G50" s="9"/>
    </row>
    <row r="51" spans="1:7" s="5" customFormat="1" ht="23.25" x14ac:dyDescent="0.25">
      <c r="A51" s="210"/>
      <c r="B51" s="212"/>
      <c r="C51" s="25"/>
      <c r="D51" s="25"/>
      <c r="E51" s="25"/>
      <c r="F51" s="25"/>
      <c r="G51" s="9"/>
    </row>
    <row r="52" spans="1:7" s="5" customFormat="1" ht="23.25" x14ac:dyDescent="0.25">
      <c r="A52" s="210"/>
      <c r="B52" s="212"/>
      <c r="C52" s="25"/>
      <c r="D52" s="25"/>
      <c r="E52" s="25"/>
      <c r="F52" s="25"/>
      <c r="G52" s="10"/>
    </row>
    <row r="53" spans="1:7" s="5" customFormat="1" ht="23.25" x14ac:dyDescent="0.25">
      <c r="A53" s="210"/>
      <c r="B53" s="212"/>
      <c r="C53" s="25"/>
      <c r="D53" s="25"/>
      <c r="E53" s="25"/>
      <c r="F53" s="25"/>
      <c r="G53" s="9"/>
    </row>
    <row r="54" spans="1:7" s="5" customFormat="1" ht="23.25" x14ac:dyDescent="0.25">
      <c r="A54" s="210"/>
      <c r="B54" s="212"/>
      <c r="C54" s="25"/>
      <c r="D54" s="25"/>
      <c r="E54" s="25"/>
      <c r="F54" s="25"/>
      <c r="G54" s="9"/>
    </row>
    <row r="55" spans="1:7" s="5" customFormat="1" ht="23.25" x14ac:dyDescent="0.25">
      <c r="A55" s="210"/>
      <c r="B55" s="212"/>
      <c r="C55" s="25"/>
      <c r="D55" s="25"/>
      <c r="E55" s="25"/>
      <c r="F55" s="25"/>
      <c r="G55" s="9"/>
    </row>
    <row r="56" spans="1:7" s="5" customFormat="1" ht="23.25" x14ac:dyDescent="0.25">
      <c r="A56" s="210"/>
      <c r="B56" s="212"/>
      <c r="C56" s="28"/>
      <c r="D56" s="28"/>
      <c r="E56" s="28"/>
      <c r="F56" s="28"/>
    </row>
    <row r="57" spans="1:7" s="3" customFormat="1" x14ac:dyDescent="0.25">
      <c r="A57" s="10"/>
      <c r="B57" s="10"/>
      <c r="C57" s="10"/>
      <c r="D57" s="10"/>
      <c r="E57" s="10"/>
      <c r="F57" s="10"/>
    </row>
    <row r="58" spans="1:7" s="4" customFormat="1" ht="111.75" x14ac:dyDescent="0.25">
      <c r="A58" s="70" t="s">
        <v>42</v>
      </c>
      <c r="B58" s="69" t="s">
        <v>43</v>
      </c>
      <c r="C58" s="69" t="s">
        <v>171</v>
      </c>
      <c r="D58" s="69" t="s">
        <v>44</v>
      </c>
      <c r="E58" s="69" t="s">
        <v>45</v>
      </c>
      <c r="F58" s="69" t="s">
        <v>38</v>
      </c>
    </row>
    <row r="59" spans="1:7" s="3" customFormat="1" x14ac:dyDescent="0.25">
      <c r="A59" s="206"/>
      <c r="B59" s="207"/>
      <c r="C59" s="207"/>
      <c r="D59" s="207"/>
      <c r="E59" s="207"/>
      <c r="F59" s="207"/>
    </row>
    <row r="60" spans="1:7" s="3" customFormat="1" x14ac:dyDescent="0.25">
      <c r="A60" s="195" t="s">
        <v>122</v>
      </c>
      <c r="B60" s="214">
        <v>0</v>
      </c>
      <c r="C60" s="122"/>
      <c r="D60" s="122"/>
      <c r="E60" s="122"/>
      <c r="F60" s="122"/>
    </row>
    <row r="61" spans="1:7" s="3" customFormat="1" x14ac:dyDescent="0.25">
      <c r="A61" s="195"/>
      <c r="B61" s="214"/>
      <c r="C61" s="122"/>
      <c r="D61" s="122"/>
      <c r="E61" s="122"/>
      <c r="F61" s="122"/>
    </row>
    <row r="62" spans="1:7" s="3" customFormat="1" x14ac:dyDescent="0.25">
      <c r="A62" s="195"/>
      <c r="B62" s="214"/>
      <c r="C62" s="122"/>
      <c r="D62" s="122"/>
      <c r="E62" s="122"/>
      <c r="F62" s="122"/>
    </row>
    <row r="63" spans="1:7" s="3" customFormat="1" x14ac:dyDescent="0.25">
      <c r="A63" s="195"/>
      <c r="B63" s="214"/>
      <c r="C63" s="122"/>
      <c r="D63" s="122"/>
      <c r="E63" s="122"/>
      <c r="F63" s="122"/>
    </row>
    <row r="64" spans="1:7" s="3" customFormat="1" x14ac:dyDescent="0.25">
      <c r="A64" s="195"/>
      <c r="B64" s="214"/>
      <c r="C64" s="122"/>
      <c r="D64" s="122"/>
      <c r="E64" s="122"/>
      <c r="F64" s="122"/>
    </row>
    <row r="65" spans="1:6" s="3" customFormat="1" x14ac:dyDescent="0.25">
      <c r="A65" s="195" t="s">
        <v>121</v>
      </c>
      <c r="B65" s="214">
        <v>0</v>
      </c>
      <c r="C65" s="122"/>
      <c r="D65" s="122"/>
      <c r="E65" s="122"/>
      <c r="F65" s="122"/>
    </row>
    <row r="66" spans="1:6" s="3" customFormat="1" x14ac:dyDescent="0.25">
      <c r="A66" s="195"/>
      <c r="B66" s="214"/>
      <c r="C66" s="122"/>
      <c r="D66" s="122"/>
      <c r="E66" s="122"/>
      <c r="F66" s="122"/>
    </row>
    <row r="67" spans="1:6" s="3" customFormat="1" x14ac:dyDescent="0.25">
      <c r="A67" s="195"/>
      <c r="B67" s="214"/>
      <c r="C67" s="122"/>
      <c r="D67" s="122"/>
      <c r="E67" s="122"/>
      <c r="F67" s="122"/>
    </row>
    <row r="68" spans="1:6" s="3" customFormat="1" x14ac:dyDescent="0.25">
      <c r="A68" s="195"/>
      <c r="B68" s="214"/>
      <c r="C68" s="122"/>
      <c r="D68" s="122"/>
      <c r="E68" s="122"/>
      <c r="F68" s="122"/>
    </row>
    <row r="69" spans="1:6" s="3" customFormat="1" x14ac:dyDescent="0.25">
      <c r="A69" s="195"/>
      <c r="B69" s="214"/>
      <c r="C69" s="122"/>
      <c r="D69" s="122"/>
      <c r="E69" s="122"/>
      <c r="F69" s="122"/>
    </row>
    <row r="70" spans="1:6" s="3" customFormat="1" ht="23.25" x14ac:dyDescent="0.25">
      <c r="A70" s="195" t="s">
        <v>21</v>
      </c>
      <c r="B70" s="198"/>
      <c r="C70" s="25"/>
      <c r="D70" s="25"/>
      <c r="E70" s="25"/>
      <c r="F70" s="25"/>
    </row>
    <row r="71" spans="1:6" s="3" customFormat="1" ht="23.25" x14ac:dyDescent="0.25">
      <c r="A71" s="195"/>
      <c r="B71" s="198"/>
      <c r="C71" s="25"/>
      <c r="D71" s="25"/>
      <c r="E71" s="25"/>
      <c r="F71" s="25"/>
    </row>
    <row r="72" spans="1:6" s="3" customFormat="1" ht="23.25" x14ac:dyDescent="0.25">
      <c r="A72" s="195"/>
      <c r="B72" s="198"/>
      <c r="C72" s="25"/>
      <c r="D72" s="25"/>
      <c r="E72" s="25"/>
      <c r="F72" s="25"/>
    </row>
    <row r="73" spans="1:6" s="3" customFormat="1" ht="23.25" x14ac:dyDescent="0.25">
      <c r="A73" s="195"/>
      <c r="B73" s="198"/>
      <c r="C73" s="25"/>
      <c r="D73" s="25"/>
      <c r="E73" s="25"/>
      <c r="F73" s="25"/>
    </row>
    <row r="74" spans="1:6" s="3" customFormat="1" ht="23.25" x14ac:dyDescent="0.25">
      <c r="A74" s="195"/>
      <c r="B74" s="198"/>
      <c r="C74" s="25"/>
      <c r="D74" s="25"/>
      <c r="E74" s="25"/>
      <c r="F74" s="25"/>
    </row>
    <row r="75" spans="1:6" s="3" customFormat="1" ht="93" x14ac:dyDescent="0.25">
      <c r="A75" s="195" t="s">
        <v>22</v>
      </c>
      <c r="B75" s="196">
        <v>3</v>
      </c>
      <c r="C75" s="25">
        <v>6</v>
      </c>
      <c r="D75" s="25" t="s">
        <v>175</v>
      </c>
      <c r="E75" s="143" t="s">
        <v>179</v>
      </c>
      <c r="F75" s="143" t="s">
        <v>164</v>
      </c>
    </row>
    <row r="76" spans="1:6" s="3" customFormat="1" ht="93" x14ac:dyDescent="0.25">
      <c r="A76" s="195"/>
      <c r="B76" s="196"/>
      <c r="C76" s="25">
        <v>8</v>
      </c>
      <c r="D76" s="25" t="s">
        <v>178</v>
      </c>
      <c r="E76" s="25" t="s">
        <v>181</v>
      </c>
      <c r="F76" s="143" t="s">
        <v>164</v>
      </c>
    </row>
    <row r="77" spans="1:6" s="3" customFormat="1" ht="93" x14ac:dyDescent="0.25">
      <c r="A77" s="195"/>
      <c r="B77" s="196"/>
      <c r="C77" s="25">
        <v>4</v>
      </c>
      <c r="D77" s="25" t="s">
        <v>174</v>
      </c>
      <c r="E77" s="25" t="s">
        <v>180</v>
      </c>
      <c r="F77" s="143" t="s">
        <v>164</v>
      </c>
    </row>
    <row r="78" spans="1:6" s="3" customFormat="1" ht="23.25" x14ac:dyDescent="0.25">
      <c r="A78" s="195"/>
      <c r="B78" s="196"/>
      <c r="C78" s="25"/>
      <c r="D78" s="25"/>
      <c r="E78" s="25"/>
      <c r="F78" s="25"/>
    </row>
    <row r="79" spans="1:6" s="3" customFormat="1" ht="23.25" x14ac:dyDescent="0.25">
      <c r="A79" s="195"/>
      <c r="B79" s="196"/>
      <c r="C79" s="25"/>
      <c r="D79" s="25"/>
      <c r="E79" s="25"/>
      <c r="F79" s="25"/>
    </row>
    <row r="80" spans="1:6" s="3" customFormat="1" ht="23.25" x14ac:dyDescent="0.25">
      <c r="A80" s="195" t="s">
        <v>23</v>
      </c>
      <c r="B80" s="196">
        <v>0</v>
      </c>
      <c r="C80" s="25"/>
      <c r="D80" s="25"/>
      <c r="E80" s="25"/>
      <c r="F80" s="25"/>
    </row>
    <row r="81" spans="1:8" s="3" customFormat="1" ht="23.25" x14ac:dyDescent="0.25">
      <c r="A81" s="195"/>
      <c r="B81" s="196"/>
      <c r="C81" s="25"/>
      <c r="D81" s="25"/>
      <c r="E81" s="25"/>
      <c r="F81" s="25"/>
    </row>
    <row r="82" spans="1:8" s="3" customFormat="1" ht="23.25" x14ac:dyDescent="0.25">
      <c r="A82" s="195"/>
      <c r="B82" s="196"/>
      <c r="C82" s="25"/>
      <c r="D82" s="25"/>
      <c r="E82" s="25"/>
      <c r="F82" s="25"/>
    </row>
    <row r="83" spans="1:8" s="3" customFormat="1" ht="23.25" x14ac:dyDescent="0.25">
      <c r="A83" s="195"/>
      <c r="B83" s="196"/>
      <c r="C83" s="25"/>
      <c r="D83" s="25"/>
      <c r="E83" s="25"/>
      <c r="F83" s="25"/>
    </row>
    <row r="84" spans="1:8" s="3" customFormat="1" ht="23.25" x14ac:dyDescent="0.25">
      <c r="A84" s="195"/>
      <c r="B84" s="196"/>
      <c r="C84" s="25"/>
      <c r="D84" s="25"/>
      <c r="E84" s="25"/>
      <c r="F84" s="25"/>
    </row>
    <row r="85" spans="1:8" s="3" customFormat="1" ht="23.25" x14ac:dyDescent="0.25">
      <c r="A85" s="195" t="s">
        <v>24</v>
      </c>
      <c r="B85" s="196"/>
      <c r="C85" s="25"/>
      <c r="D85" s="25"/>
      <c r="E85" s="25"/>
      <c r="F85" s="25"/>
    </row>
    <row r="86" spans="1:8" s="3" customFormat="1" ht="23.25" x14ac:dyDescent="0.25">
      <c r="A86" s="195"/>
      <c r="B86" s="196"/>
      <c r="C86" s="25"/>
      <c r="D86" s="25"/>
      <c r="E86" s="25"/>
      <c r="F86" s="25"/>
    </row>
    <row r="87" spans="1:8" s="3" customFormat="1" ht="23.25" x14ac:dyDescent="0.25">
      <c r="A87" s="195"/>
      <c r="B87" s="196"/>
      <c r="C87" s="25"/>
      <c r="D87" s="25"/>
      <c r="E87" s="25"/>
      <c r="F87" s="25"/>
    </row>
    <row r="88" spans="1:8" s="3" customFormat="1" ht="23.25" x14ac:dyDescent="0.25">
      <c r="A88" s="195"/>
      <c r="B88" s="196"/>
      <c r="C88" s="25"/>
      <c r="D88" s="25"/>
      <c r="E88" s="25"/>
      <c r="F88" s="25"/>
    </row>
    <row r="89" spans="1:8" s="3" customFormat="1" ht="23.25" x14ac:dyDescent="0.25">
      <c r="A89" s="195"/>
      <c r="B89" s="196"/>
      <c r="C89" s="25"/>
      <c r="D89" s="25"/>
      <c r="E89" s="25"/>
      <c r="F89" s="25"/>
    </row>
    <row r="90" spans="1:8" s="3" customFormat="1" ht="23.25" x14ac:dyDescent="0.25">
      <c r="A90" s="195" t="s">
        <v>25</v>
      </c>
      <c r="B90" s="196">
        <v>0</v>
      </c>
      <c r="C90" s="25"/>
      <c r="D90" s="25"/>
      <c r="E90" s="25"/>
      <c r="F90" s="25"/>
    </row>
    <row r="91" spans="1:8" s="3" customFormat="1" ht="23.25" x14ac:dyDescent="0.25">
      <c r="A91" s="195"/>
      <c r="B91" s="196"/>
      <c r="C91" s="25"/>
      <c r="D91" s="25"/>
      <c r="E91" s="25"/>
      <c r="F91" s="25"/>
    </row>
    <row r="92" spans="1:8" s="3" customFormat="1" ht="23.25" x14ac:dyDescent="0.25">
      <c r="A92" s="195"/>
      <c r="B92" s="196"/>
      <c r="C92" s="25"/>
      <c r="D92" s="25"/>
      <c r="E92" s="25"/>
      <c r="F92" s="25"/>
    </row>
    <row r="93" spans="1:8" s="3" customFormat="1" ht="23.25" x14ac:dyDescent="0.25">
      <c r="A93" s="195"/>
      <c r="B93" s="196"/>
      <c r="C93" s="25"/>
      <c r="D93" s="25"/>
      <c r="E93" s="25"/>
      <c r="F93" s="25"/>
    </row>
    <row r="94" spans="1:8" s="3" customFormat="1" ht="23.25" x14ac:dyDescent="0.25">
      <c r="A94" s="195"/>
      <c r="B94" s="196"/>
      <c r="C94" s="25"/>
      <c r="D94" s="25"/>
      <c r="E94" s="25"/>
      <c r="F94" s="25"/>
      <c r="H94" s="24"/>
    </row>
    <row r="95" spans="1:8" s="3" customFormat="1" ht="116.25" x14ac:dyDescent="0.25">
      <c r="A95" s="195" t="s">
        <v>26</v>
      </c>
      <c r="B95" s="196">
        <v>1</v>
      </c>
      <c r="C95" s="25">
        <v>8</v>
      </c>
      <c r="D95" s="25" t="s">
        <v>176</v>
      </c>
      <c r="E95" s="25" t="s">
        <v>182</v>
      </c>
      <c r="F95" s="143" t="s">
        <v>168</v>
      </c>
    </row>
    <row r="96" spans="1:8" s="3" customFormat="1" ht="23.25" x14ac:dyDescent="0.25">
      <c r="A96" s="195"/>
      <c r="B96" s="196"/>
      <c r="C96" s="25"/>
      <c r="D96" s="25"/>
      <c r="E96" s="25"/>
      <c r="F96" s="25"/>
    </row>
    <row r="97" spans="1:9" s="3" customFormat="1" ht="23.25" x14ac:dyDescent="0.25">
      <c r="A97" s="195"/>
      <c r="B97" s="196"/>
      <c r="C97" s="25"/>
      <c r="D97" s="25"/>
      <c r="E97" s="25"/>
      <c r="F97" s="25"/>
    </row>
    <row r="98" spans="1:9" s="3" customFormat="1" ht="23.25" x14ac:dyDescent="0.25">
      <c r="A98" s="195"/>
      <c r="B98" s="196"/>
      <c r="C98" s="25"/>
      <c r="D98" s="25"/>
      <c r="E98" s="25"/>
      <c r="F98" s="25"/>
    </row>
    <row r="99" spans="1:9" s="3" customFormat="1" ht="23.25" x14ac:dyDescent="0.25">
      <c r="A99" s="195"/>
      <c r="B99" s="196"/>
      <c r="C99" s="25"/>
      <c r="D99" s="25"/>
      <c r="E99" s="25"/>
      <c r="F99" s="25"/>
    </row>
    <row r="100" spans="1:9" s="3" customFormat="1" ht="23.25" x14ac:dyDescent="0.25">
      <c r="A100" s="195" t="s">
        <v>27</v>
      </c>
      <c r="B100" s="196">
        <v>1</v>
      </c>
      <c r="C100" s="25"/>
      <c r="D100" s="25"/>
      <c r="E100" s="25"/>
      <c r="F100" s="25"/>
    </row>
    <row r="101" spans="1:9" s="3" customFormat="1" ht="93" x14ac:dyDescent="0.25">
      <c r="A101" s="195"/>
      <c r="B101" s="196"/>
      <c r="C101" s="25">
        <v>5</v>
      </c>
      <c r="D101" s="143" t="s">
        <v>183</v>
      </c>
      <c r="E101" s="143" t="s">
        <v>184</v>
      </c>
      <c r="F101" s="143" t="s">
        <v>164</v>
      </c>
    </row>
    <row r="102" spans="1:9" s="3" customFormat="1" ht="23.25" x14ac:dyDescent="0.25">
      <c r="A102" s="195"/>
      <c r="B102" s="196"/>
      <c r="C102" s="25"/>
      <c r="D102" s="25"/>
      <c r="E102" s="25"/>
      <c r="F102" s="25"/>
    </row>
    <row r="103" spans="1:9" s="3" customFormat="1" ht="23.25" x14ac:dyDescent="0.25">
      <c r="A103" s="195"/>
      <c r="B103" s="196"/>
      <c r="C103" s="25"/>
      <c r="D103" s="25"/>
      <c r="E103" s="143"/>
      <c r="F103" s="25"/>
    </row>
    <row r="104" spans="1:9" s="3" customFormat="1" ht="23.25" x14ac:dyDescent="0.25">
      <c r="A104" s="195"/>
      <c r="B104" s="196"/>
      <c r="C104" s="25"/>
      <c r="D104" s="25"/>
      <c r="E104" s="25"/>
      <c r="F104" s="25"/>
    </row>
    <row r="105" spans="1:9" s="3" customFormat="1" ht="23.25" x14ac:dyDescent="0.25">
      <c r="A105" s="195"/>
      <c r="B105" s="196"/>
      <c r="C105" s="25"/>
      <c r="D105" s="25"/>
      <c r="E105" s="25"/>
      <c r="F105" s="25"/>
    </row>
    <row r="106" spans="1:9" x14ac:dyDescent="0.35">
      <c r="A106" s="23"/>
      <c r="B106" s="6"/>
      <c r="C106" s="7"/>
      <c r="D106" s="7"/>
      <c r="E106" s="8"/>
      <c r="F106" s="8"/>
    </row>
    <row r="107" spans="1:9" s="12" customFormat="1" ht="172.5" x14ac:dyDescent="0.35">
      <c r="A107" s="70" t="s">
        <v>46</v>
      </c>
      <c r="B107" s="69" t="s">
        <v>47</v>
      </c>
      <c r="C107" s="70" t="s">
        <v>172</v>
      </c>
      <c r="D107" s="70" t="s">
        <v>48</v>
      </c>
      <c r="E107" s="69" t="s">
        <v>49</v>
      </c>
      <c r="F107" s="69" t="s">
        <v>50</v>
      </c>
    </row>
    <row r="108" spans="1:9" x14ac:dyDescent="0.35">
      <c r="B108" s="6"/>
      <c r="C108" s="7"/>
      <c r="D108" s="7"/>
      <c r="E108" s="8"/>
      <c r="F108" s="7"/>
      <c r="I108" s="2"/>
    </row>
    <row r="109" spans="1:9" s="13" customFormat="1" ht="93" x14ac:dyDescent="0.3">
      <c r="A109" s="197" t="s">
        <v>28</v>
      </c>
      <c r="B109" s="196">
        <v>2</v>
      </c>
      <c r="C109" s="79">
        <v>8</v>
      </c>
      <c r="D109" s="79"/>
      <c r="E109" s="79"/>
      <c r="F109" s="143" t="s">
        <v>164</v>
      </c>
    </row>
    <row r="110" spans="1:9" s="13" customFormat="1" ht="23.25" x14ac:dyDescent="0.3">
      <c r="A110" s="197"/>
      <c r="B110" s="196"/>
      <c r="C110" s="79"/>
      <c r="D110" s="79"/>
      <c r="E110" s="79"/>
      <c r="F110" s="79"/>
    </row>
    <row r="111" spans="1:9" s="13" customFormat="1" ht="23.25" x14ac:dyDescent="0.3">
      <c r="A111" s="197"/>
      <c r="B111" s="196"/>
      <c r="C111" s="79">
        <v>2</v>
      </c>
      <c r="D111" s="79"/>
      <c r="E111" s="79"/>
      <c r="F111" s="79"/>
    </row>
    <row r="112" spans="1:9" s="13" customFormat="1" ht="23.25" x14ac:dyDescent="0.3">
      <c r="A112" s="197"/>
      <c r="B112" s="196"/>
      <c r="C112" s="79"/>
      <c r="D112" s="79"/>
      <c r="E112" s="79"/>
      <c r="F112" s="79"/>
    </row>
    <row r="113" spans="1:6" s="13" customFormat="1" ht="23.25" x14ac:dyDescent="0.3">
      <c r="A113" s="197"/>
      <c r="B113" s="196"/>
      <c r="C113" s="79"/>
      <c r="D113" s="79"/>
      <c r="E113" s="79"/>
      <c r="F113" s="79"/>
    </row>
    <row r="114" spans="1:6" s="13" customFormat="1" ht="23.25" x14ac:dyDescent="0.3">
      <c r="A114" s="197" t="s">
        <v>69</v>
      </c>
      <c r="B114" s="196">
        <v>1</v>
      </c>
      <c r="C114" s="79"/>
      <c r="D114" s="79"/>
      <c r="E114" s="79"/>
      <c r="F114" s="79"/>
    </row>
    <row r="115" spans="1:6" s="13" customFormat="1" ht="93" x14ac:dyDescent="0.3">
      <c r="A115" s="197"/>
      <c r="B115" s="196"/>
      <c r="C115" s="79">
        <v>28</v>
      </c>
      <c r="D115" s="143" t="s">
        <v>185</v>
      </c>
      <c r="E115" s="79"/>
      <c r="F115" s="143" t="s">
        <v>164</v>
      </c>
    </row>
    <row r="116" spans="1:6" s="13" customFormat="1" ht="23.25" x14ac:dyDescent="0.3">
      <c r="A116" s="197"/>
      <c r="B116" s="196"/>
      <c r="C116" s="79"/>
      <c r="D116" s="79"/>
      <c r="E116" s="79"/>
      <c r="F116" s="79"/>
    </row>
    <row r="117" spans="1:6" s="13" customFormat="1" ht="23.25" x14ac:dyDescent="0.3">
      <c r="A117" s="197"/>
      <c r="B117" s="196"/>
      <c r="C117" s="79"/>
      <c r="D117" s="79"/>
      <c r="E117" s="79"/>
      <c r="F117" s="79"/>
    </row>
    <row r="118" spans="1:6" s="13" customFormat="1" ht="23.25" x14ac:dyDescent="0.3">
      <c r="A118" s="197"/>
      <c r="B118" s="196"/>
      <c r="C118" s="79"/>
      <c r="D118" s="79"/>
      <c r="E118" s="79"/>
      <c r="F118" s="79"/>
    </row>
  </sheetData>
  <sheetProtection algorithmName="SHA-512" hashValue="aOar1qxLYsCYupqgzJq+i9y7jhdyB/r+psSfnkE7mPI303NzlvHB0ZD2xuQFnzvfQof8N1EgSBir2aJ9eU/LOQ==" saltValue="7bxBTO6Be4vJ+w8WGnD1ZQ==" spinCount="100000" sheet="1" formatRows="0" insertRows="0" deleteRows="0" selectLockedCells="1"/>
  <mergeCells count="38">
    <mergeCell ref="A60:A64"/>
    <mergeCell ref="B60:B64"/>
    <mergeCell ref="A65:A69"/>
    <mergeCell ref="B65:B69"/>
    <mergeCell ref="A6:F6"/>
    <mergeCell ref="A2:F2"/>
    <mergeCell ref="A3:F3"/>
    <mergeCell ref="A4:F4"/>
    <mergeCell ref="A59:F59"/>
    <mergeCell ref="A7:A16"/>
    <mergeCell ref="B7:B16"/>
    <mergeCell ref="A17:A26"/>
    <mergeCell ref="B17:B26"/>
    <mergeCell ref="A27:A36"/>
    <mergeCell ref="B27:B36"/>
    <mergeCell ref="A37:F37"/>
    <mergeCell ref="A38:A47"/>
    <mergeCell ref="B38:B47"/>
    <mergeCell ref="A48:A56"/>
    <mergeCell ref="B48:B56"/>
    <mergeCell ref="A70:A74"/>
    <mergeCell ref="B70:B74"/>
    <mergeCell ref="A75:A79"/>
    <mergeCell ref="B75:B79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5"/>
    <mergeCell ref="B100:B105"/>
    <mergeCell ref="A109:A113"/>
    <mergeCell ref="B109:B113"/>
    <mergeCell ref="A114:A118"/>
    <mergeCell ref="B114:B118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3" orientation="portrait" r:id="rId1"/>
  <headerFooter>
    <oddHeader>&amp;L&amp;"-,Negrito"&amp;14&amp;G&amp;R&amp;"-,Negrito"&amp;15&amp;G</oddHeader>
    <oddFooter>&amp;CPágina &amp;P de &amp;N</oddFooter>
  </headerFooter>
  <rowBreaks count="1" manualBreakCount="1">
    <brk id="5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7"/>
  <sheetViews>
    <sheetView windowProtection="1" topLeftCell="A13" zoomScale="80" zoomScaleNormal="80" zoomScaleSheetLayoutView="100" workbookViewId="0">
      <selection activeCell="D21" sqref="D21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99" t="s">
        <v>67</v>
      </c>
      <c r="B2" s="200"/>
      <c r="C2" s="200"/>
      <c r="D2" s="200"/>
      <c r="E2" s="201"/>
    </row>
    <row r="3" spans="1:5" ht="24" thickBot="1" x14ac:dyDescent="0.3">
      <c r="A3" s="202" t="s">
        <v>7</v>
      </c>
      <c r="B3" s="203"/>
      <c r="C3" s="203"/>
      <c r="D3" s="203"/>
      <c r="E3" s="204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69" t="s">
        <v>52</v>
      </c>
      <c r="B5" s="69" t="s">
        <v>53</v>
      </c>
      <c r="C5" s="69" t="s">
        <v>54</v>
      </c>
      <c r="D5" s="69" t="s">
        <v>55</v>
      </c>
      <c r="E5" s="69" t="s">
        <v>56</v>
      </c>
    </row>
    <row r="6" spans="1:5" ht="21" x14ac:dyDescent="0.35">
      <c r="A6" s="219"/>
      <c r="B6" s="219"/>
      <c r="C6" s="219"/>
      <c r="D6" s="219"/>
      <c r="E6" s="219"/>
    </row>
    <row r="7" spans="1:5" ht="46.5" x14ac:dyDescent="0.25">
      <c r="A7" s="218" t="s">
        <v>9</v>
      </c>
      <c r="B7" s="196">
        <v>5</v>
      </c>
      <c r="C7" s="82">
        <v>4</v>
      </c>
      <c r="D7" s="82" t="s">
        <v>138</v>
      </c>
      <c r="E7" s="120" t="s">
        <v>151</v>
      </c>
    </row>
    <row r="8" spans="1:5" ht="23.25" x14ac:dyDescent="0.25">
      <c r="A8" s="218"/>
      <c r="B8" s="196"/>
      <c r="C8" s="82"/>
      <c r="D8" s="82"/>
      <c r="E8" s="82"/>
    </row>
    <row r="9" spans="1:5" ht="46.5" x14ac:dyDescent="0.25">
      <c r="A9" s="218"/>
      <c r="B9" s="196"/>
      <c r="C9" s="82">
        <v>4</v>
      </c>
      <c r="D9" s="82" t="s">
        <v>139</v>
      </c>
      <c r="E9" s="120" t="s">
        <v>151</v>
      </c>
    </row>
    <row r="10" spans="1:5" ht="23.25" x14ac:dyDescent="0.25">
      <c r="A10" s="218"/>
      <c r="B10" s="196"/>
      <c r="C10" s="82"/>
      <c r="D10" s="82"/>
      <c r="E10" s="82"/>
    </row>
    <row r="11" spans="1:5" ht="46.5" x14ac:dyDescent="0.25">
      <c r="A11" s="218"/>
      <c r="B11" s="196"/>
      <c r="C11" s="82">
        <v>4</v>
      </c>
      <c r="D11" s="82" t="s">
        <v>140</v>
      </c>
      <c r="E11" s="120" t="s">
        <v>151</v>
      </c>
    </row>
    <row r="12" spans="1:5" ht="23.25" x14ac:dyDescent="0.25">
      <c r="A12" s="218"/>
      <c r="B12" s="196"/>
      <c r="C12" s="82"/>
      <c r="D12" s="82"/>
      <c r="E12" s="82"/>
    </row>
    <row r="13" spans="1:5" ht="46.5" x14ac:dyDescent="0.25">
      <c r="A13" s="218"/>
      <c r="B13" s="196"/>
      <c r="C13" s="82">
        <v>4</v>
      </c>
      <c r="D13" s="82" t="s">
        <v>141</v>
      </c>
      <c r="E13" s="120" t="s">
        <v>151</v>
      </c>
    </row>
    <row r="14" spans="1:5" ht="23.25" x14ac:dyDescent="0.25">
      <c r="A14" s="218"/>
      <c r="B14" s="196"/>
      <c r="C14" s="82"/>
      <c r="D14" s="82"/>
      <c r="E14" s="82"/>
    </row>
    <row r="15" spans="1:5" ht="46.5" x14ac:dyDescent="0.25">
      <c r="A15" s="218"/>
      <c r="B15" s="196"/>
      <c r="C15" s="82">
        <v>4</v>
      </c>
      <c r="D15" s="82" t="s">
        <v>142</v>
      </c>
      <c r="E15" s="120" t="s">
        <v>151</v>
      </c>
    </row>
    <row r="16" spans="1:5" ht="23.25" x14ac:dyDescent="0.25">
      <c r="A16" s="218"/>
      <c r="B16" s="196"/>
      <c r="C16" s="82"/>
      <c r="D16" s="82"/>
      <c r="E16" s="82"/>
    </row>
    <row r="17" spans="1:5" ht="23.25" x14ac:dyDescent="0.25">
      <c r="A17" s="218" t="s">
        <v>8</v>
      </c>
      <c r="B17" s="196">
        <v>2</v>
      </c>
      <c r="C17" s="82"/>
      <c r="D17" s="82"/>
      <c r="E17" s="82"/>
    </row>
    <row r="18" spans="1:5" ht="23.25" x14ac:dyDescent="0.25">
      <c r="A18" s="218"/>
      <c r="B18" s="196"/>
      <c r="C18" s="82"/>
      <c r="D18" s="82"/>
      <c r="E18" s="82"/>
    </row>
    <row r="19" spans="1:5" ht="69.75" x14ac:dyDescent="0.25">
      <c r="A19" s="218"/>
      <c r="B19" s="196"/>
      <c r="C19" s="82">
        <v>2</v>
      </c>
      <c r="D19" s="120" t="s">
        <v>144</v>
      </c>
      <c r="E19" s="82" t="s">
        <v>152</v>
      </c>
    </row>
    <row r="20" spans="1:5" ht="23.25" x14ac:dyDescent="0.25">
      <c r="A20" s="218"/>
      <c r="B20" s="196"/>
      <c r="C20" s="82"/>
      <c r="D20" s="82"/>
      <c r="E20" s="82"/>
    </row>
    <row r="21" spans="1:5" ht="46.5" x14ac:dyDescent="0.25">
      <c r="A21" s="218"/>
      <c r="B21" s="196"/>
      <c r="C21" s="82">
        <v>2</v>
      </c>
      <c r="D21" s="82" t="s">
        <v>145</v>
      </c>
      <c r="E21" s="120" t="s">
        <v>151</v>
      </c>
    </row>
    <row r="22" spans="1:5" ht="23.25" x14ac:dyDescent="0.25">
      <c r="A22" s="218"/>
      <c r="B22" s="196"/>
      <c r="C22" s="82"/>
      <c r="D22" s="82"/>
      <c r="E22" s="82"/>
    </row>
    <row r="23" spans="1:5" ht="23.25" x14ac:dyDescent="0.25">
      <c r="A23" s="218"/>
      <c r="B23" s="196"/>
      <c r="C23" s="82"/>
      <c r="D23" s="82"/>
      <c r="E23" s="82"/>
    </row>
    <row r="24" spans="1:5" ht="23.25" x14ac:dyDescent="0.25">
      <c r="A24" s="218"/>
      <c r="B24" s="196"/>
      <c r="C24" s="82"/>
      <c r="D24" s="82"/>
      <c r="E24" s="82"/>
    </row>
    <row r="25" spans="1:5" ht="23.25" x14ac:dyDescent="0.25">
      <c r="A25" s="218"/>
      <c r="B25" s="196"/>
      <c r="C25" s="82"/>
      <c r="D25" s="82"/>
      <c r="E25" s="82"/>
    </row>
    <row r="26" spans="1:5" ht="23.25" x14ac:dyDescent="0.25">
      <c r="A26" s="218"/>
      <c r="B26" s="196"/>
      <c r="C26" s="82"/>
      <c r="D26" s="82"/>
      <c r="E26" s="82"/>
    </row>
    <row r="27" spans="1:5" ht="23.25" x14ac:dyDescent="0.25">
      <c r="A27" s="209" t="s">
        <v>51</v>
      </c>
      <c r="B27" s="221">
        <v>3</v>
      </c>
      <c r="C27" s="82"/>
      <c r="D27" s="82"/>
      <c r="E27" s="82"/>
    </row>
    <row r="28" spans="1:5" ht="23.25" x14ac:dyDescent="0.25">
      <c r="A28" s="210"/>
      <c r="B28" s="222"/>
      <c r="C28" s="82"/>
      <c r="D28" s="82"/>
      <c r="E28" s="82"/>
    </row>
    <row r="29" spans="1:5" ht="69.75" x14ac:dyDescent="0.25">
      <c r="A29" s="210"/>
      <c r="B29" s="222"/>
      <c r="C29" s="82">
        <v>5</v>
      </c>
      <c r="D29" s="82" t="s">
        <v>161</v>
      </c>
      <c r="E29" s="82" t="s">
        <v>162</v>
      </c>
    </row>
    <row r="30" spans="1:5" ht="23.25" x14ac:dyDescent="0.25">
      <c r="A30" s="210"/>
      <c r="B30" s="222"/>
      <c r="C30" s="82"/>
      <c r="D30" s="120"/>
      <c r="E30" s="82"/>
    </row>
    <row r="31" spans="1:5" ht="23.25" x14ac:dyDescent="0.25">
      <c r="A31" s="210"/>
      <c r="B31" s="222"/>
      <c r="C31" s="82"/>
      <c r="D31" s="82"/>
      <c r="E31" s="82"/>
    </row>
    <row r="32" spans="1:5" ht="23.25" x14ac:dyDescent="0.25">
      <c r="A32" s="210"/>
      <c r="B32" s="222"/>
      <c r="C32" s="82"/>
      <c r="D32" s="82"/>
      <c r="E32" s="82"/>
    </row>
    <row r="33" spans="1:5" ht="46.5" x14ac:dyDescent="0.25">
      <c r="A33" s="210"/>
      <c r="B33" s="222"/>
      <c r="C33" s="82">
        <v>8</v>
      </c>
      <c r="D33" s="120" t="s">
        <v>143</v>
      </c>
      <c r="E33" s="82" t="s">
        <v>146</v>
      </c>
    </row>
    <row r="34" spans="1:5" ht="23.25" x14ac:dyDescent="0.25">
      <c r="A34" s="210"/>
      <c r="B34" s="222"/>
      <c r="C34" s="82"/>
      <c r="D34" s="82"/>
      <c r="E34" s="82"/>
    </row>
    <row r="35" spans="1:5" ht="46.5" x14ac:dyDescent="0.25">
      <c r="A35" s="210"/>
      <c r="B35" s="222"/>
      <c r="C35" s="82">
        <v>5</v>
      </c>
      <c r="D35" s="82" t="s">
        <v>147</v>
      </c>
      <c r="E35" s="120" t="s">
        <v>151</v>
      </c>
    </row>
    <row r="36" spans="1:5" ht="23.25" x14ac:dyDescent="0.25">
      <c r="A36" s="210"/>
      <c r="B36" s="222"/>
      <c r="C36" s="82"/>
      <c r="D36" s="82"/>
      <c r="E36" s="82"/>
    </row>
    <row r="37" spans="1:5" ht="23.25" x14ac:dyDescent="0.25">
      <c r="A37" s="220"/>
      <c r="B37" s="223"/>
      <c r="C37" s="82"/>
      <c r="D37" s="82"/>
      <c r="E37" s="82"/>
    </row>
    <row r="38" spans="1:5" ht="69.75" x14ac:dyDescent="0.25">
      <c r="A38" s="218" t="s">
        <v>3</v>
      </c>
      <c r="B38" s="196">
        <v>3</v>
      </c>
      <c r="C38" s="82">
        <v>2</v>
      </c>
      <c r="D38" s="82" t="s">
        <v>148</v>
      </c>
      <c r="E38" s="82" t="s">
        <v>153</v>
      </c>
    </row>
    <row r="39" spans="1:5" ht="23.25" x14ac:dyDescent="0.25">
      <c r="A39" s="218"/>
      <c r="B39" s="196"/>
      <c r="C39" s="82"/>
      <c r="D39" s="82"/>
      <c r="E39" s="82"/>
    </row>
    <row r="40" spans="1:5" ht="23.25" x14ac:dyDescent="0.25">
      <c r="A40" s="218"/>
      <c r="B40" s="196"/>
      <c r="C40" s="82"/>
      <c r="D40" s="82"/>
      <c r="E40" s="82"/>
    </row>
    <row r="41" spans="1:5" ht="69.75" x14ac:dyDescent="0.25">
      <c r="A41" s="218"/>
      <c r="B41" s="196"/>
      <c r="C41" s="82">
        <v>3</v>
      </c>
      <c r="D41" s="82" t="s">
        <v>149</v>
      </c>
      <c r="E41" s="120" t="s">
        <v>154</v>
      </c>
    </row>
    <row r="42" spans="1:5" ht="23.25" x14ac:dyDescent="0.25">
      <c r="A42" s="218"/>
      <c r="B42" s="196"/>
      <c r="C42" s="82"/>
      <c r="D42" s="82"/>
      <c r="E42" s="82"/>
    </row>
    <row r="43" spans="1:5" ht="23.25" x14ac:dyDescent="0.25">
      <c r="A43" s="218"/>
      <c r="B43" s="196"/>
      <c r="C43" s="82"/>
      <c r="D43" s="82"/>
      <c r="E43" s="82"/>
    </row>
    <row r="44" spans="1:5" ht="23.25" x14ac:dyDescent="0.25">
      <c r="A44" s="218"/>
      <c r="B44" s="196"/>
      <c r="C44" s="82"/>
      <c r="D44" s="82"/>
      <c r="E44" s="82"/>
    </row>
    <row r="45" spans="1:5" ht="69.75" x14ac:dyDescent="0.25">
      <c r="A45" s="218"/>
      <c r="B45" s="196"/>
      <c r="C45" s="82">
        <v>2</v>
      </c>
      <c r="D45" s="82" t="s">
        <v>150</v>
      </c>
      <c r="E45" s="120" t="s">
        <v>155</v>
      </c>
    </row>
    <row r="46" spans="1:5" ht="23.25" x14ac:dyDescent="0.25">
      <c r="A46" s="218"/>
      <c r="B46" s="196"/>
      <c r="C46" s="82"/>
      <c r="D46" s="82"/>
      <c r="E46" s="82"/>
    </row>
    <row r="47" spans="1:5" ht="23.25" x14ac:dyDescent="0.25">
      <c r="A47" s="218"/>
      <c r="B47" s="196"/>
      <c r="C47" s="82"/>
      <c r="D47" s="82"/>
      <c r="E47" s="82"/>
    </row>
    <row r="48" spans="1:5" ht="23.25" x14ac:dyDescent="0.25">
      <c r="A48" s="218" t="s">
        <v>0</v>
      </c>
      <c r="B48" s="196"/>
      <c r="C48" s="82"/>
      <c r="D48" s="82"/>
      <c r="E48" s="82"/>
    </row>
    <row r="49" spans="1:5" ht="23.25" x14ac:dyDescent="0.25">
      <c r="A49" s="218"/>
      <c r="B49" s="196"/>
      <c r="C49" s="82"/>
      <c r="D49" s="82"/>
      <c r="E49" s="143"/>
    </row>
    <row r="50" spans="1:5" ht="23.25" x14ac:dyDescent="0.25">
      <c r="A50" s="218"/>
      <c r="B50" s="196"/>
      <c r="C50" s="82"/>
      <c r="D50" s="82"/>
      <c r="E50" s="82"/>
    </row>
    <row r="51" spans="1:5" ht="23.25" x14ac:dyDescent="0.25">
      <c r="A51" s="218"/>
      <c r="B51" s="196"/>
      <c r="C51" s="82"/>
      <c r="D51" s="82"/>
      <c r="E51" s="82"/>
    </row>
    <row r="52" spans="1:5" ht="23.25" x14ac:dyDescent="0.25">
      <c r="A52" s="218"/>
      <c r="B52" s="196"/>
      <c r="C52" s="82"/>
      <c r="D52" s="82"/>
      <c r="E52" s="82"/>
    </row>
    <row r="53" spans="1:5" ht="23.25" x14ac:dyDescent="0.25">
      <c r="A53" s="218"/>
      <c r="B53" s="196"/>
      <c r="C53" s="82"/>
      <c r="D53" s="82"/>
      <c r="E53" s="82"/>
    </row>
    <row r="54" spans="1:5" ht="23.25" x14ac:dyDescent="0.25">
      <c r="A54" s="218"/>
      <c r="B54" s="196"/>
      <c r="C54" s="82"/>
      <c r="D54" s="82"/>
      <c r="E54" s="82"/>
    </row>
    <row r="55" spans="1:5" ht="23.25" x14ac:dyDescent="0.25">
      <c r="A55" s="218"/>
      <c r="B55" s="196"/>
      <c r="C55" s="82"/>
      <c r="D55" s="82"/>
      <c r="E55" s="82"/>
    </row>
    <row r="56" spans="1:5" ht="23.25" x14ac:dyDescent="0.25">
      <c r="A56" s="218"/>
      <c r="B56" s="196"/>
      <c r="C56" s="82"/>
      <c r="D56" s="82"/>
      <c r="E56" s="82"/>
    </row>
    <row r="57" spans="1:5" ht="23.25" x14ac:dyDescent="0.25">
      <c r="A57" s="218"/>
      <c r="B57" s="196"/>
      <c r="C57" s="82"/>
      <c r="D57" s="82"/>
      <c r="E57" s="82"/>
    </row>
  </sheetData>
  <sheetProtection algorithmName="SHA-512" hashValue="VXPzWs1dOzJtCHuRkL1nLt/51wxnRC+g0HwERk/ox71zSEKbGggIbbIK0hI8i/2jjhYpAC3u560gmBuoPXZbHg==" saltValue="P5Nq3BHOPcCSkfruQ3MKLA==" spinCount="100000" sheet="1" formatRows="0" insertRows="0" deleteRows="0"/>
  <dataConsolidate/>
  <mergeCells count="13">
    <mergeCell ref="A38:A47"/>
    <mergeCell ref="B38:B47"/>
    <mergeCell ref="A48:A57"/>
    <mergeCell ref="B48:B57"/>
    <mergeCell ref="A2:E2"/>
    <mergeCell ref="A3:E3"/>
    <mergeCell ref="A6:E6"/>
    <mergeCell ref="A7:A16"/>
    <mergeCell ref="B7:B16"/>
    <mergeCell ref="A17:A26"/>
    <mergeCell ref="B17:B26"/>
    <mergeCell ref="A27:A37"/>
    <mergeCell ref="B27:B3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&amp;L&amp;"-,Negrito"&amp;14&amp;G&amp;R&amp;"-,Negrito"&amp;15&amp;G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A13" zoomScale="80" zoomScaleNormal="80" zoomScaleSheetLayoutView="100" workbookViewId="0">
      <selection activeCell="C18" sqref="C18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39.950000000000003" customHeight="1" thickBot="1" x14ac:dyDescent="0.4"/>
    <row r="2" spans="1:5" ht="26.25" x14ac:dyDescent="0.35">
      <c r="A2" s="224" t="s">
        <v>10</v>
      </c>
      <c r="B2" s="225"/>
      <c r="C2" s="225"/>
      <c r="D2" s="225"/>
      <c r="E2" s="226"/>
    </row>
    <row r="3" spans="1:5" ht="21.75" thickBot="1" x14ac:dyDescent="0.4">
      <c r="A3" s="227" t="s">
        <v>11</v>
      </c>
      <c r="B3" s="228"/>
      <c r="C3" s="228"/>
      <c r="D3" s="228"/>
      <c r="E3" s="229"/>
    </row>
    <row r="4" spans="1:5" x14ac:dyDescent="0.35">
      <c r="B4" s="1"/>
    </row>
    <row r="5" spans="1:5" ht="122.25" x14ac:dyDescent="0.35">
      <c r="A5" s="72" t="s">
        <v>62</v>
      </c>
      <c r="B5" s="72" t="s">
        <v>63</v>
      </c>
      <c r="C5" s="72" t="s">
        <v>64</v>
      </c>
      <c r="D5" s="72" t="s">
        <v>65</v>
      </c>
      <c r="E5" s="72" t="s">
        <v>66</v>
      </c>
    </row>
    <row r="6" spans="1:5" x14ac:dyDescent="0.35">
      <c r="B6" s="1"/>
    </row>
    <row r="7" spans="1:5" ht="23.25" x14ac:dyDescent="0.35">
      <c r="A7" s="218" t="s">
        <v>1</v>
      </c>
      <c r="B7" s="196">
        <v>0</v>
      </c>
      <c r="C7" s="82"/>
      <c r="D7" s="82"/>
      <c r="E7" s="82"/>
    </row>
    <row r="8" spans="1:5" ht="23.25" x14ac:dyDescent="0.35">
      <c r="A8" s="218"/>
      <c r="B8" s="196"/>
      <c r="C8" s="82"/>
      <c r="D8" s="82"/>
      <c r="E8" s="82"/>
    </row>
    <row r="9" spans="1:5" ht="23.25" x14ac:dyDescent="0.35">
      <c r="A9" s="218"/>
      <c r="B9" s="196"/>
      <c r="C9" s="15"/>
      <c r="D9" s="16"/>
      <c r="E9" s="15"/>
    </row>
    <row r="10" spans="1:5" ht="23.25" x14ac:dyDescent="0.35">
      <c r="A10" s="218"/>
      <c r="B10" s="196"/>
      <c r="C10" s="15"/>
      <c r="D10" s="16"/>
      <c r="E10" s="15"/>
    </row>
    <row r="11" spans="1:5" ht="23.25" x14ac:dyDescent="0.35">
      <c r="A11" s="218"/>
      <c r="B11" s="196"/>
      <c r="C11" s="15"/>
      <c r="D11" s="16"/>
      <c r="E11" s="15"/>
    </row>
    <row r="12" spans="1:5" ht="23.25" x14ac:dyDescent="0.35">
      <c r="A12" s="218"/>
      <c r="B12" s="196"/>
      <c r="C12" s="15"/>
      <c r="D12" s="16"/>
      <c r="E12" s="15"/>
    </row>
    <row r="13" spans="1:5" ht="23.25" x14ac:dyDescent="0.35">
      <c r="A13" s="218"/>
      <c r="B13" s="196"/>
      <c r="C13" s="15"/>
      <c r="D13" s="16"/>
      <c r="E13" s="15"/>
    </row>
    <row r="14" spans="1:5" ht="23.25" x14ac:dyDescent="0.35">
      <c r="A14" s="218"/>
      <c r="B14" s="196"/>
      <c r="C14" s="82"/>
      <c r="D14" s="16"/>
      <c r="E14" s="16"/>
    </row>
    <row r="15" spans="1:5" ht="23.25" x14ac:dyDescent="0.35">
      <c r="A15" s="218"/>
      <c r="B15" s="196"/>
      <c r="C15" s="82"/>
      <c r="D15" s="16"/>
      <c r="E15" s="16"/>
    </row>
    <row r="16" spans="1:5" ht="23.25" x14ac:dyDescent="0.35">
      <c r="A16" s="218"/>
      <c r="B16" s="196"/>
      <c r="C16" s="82"/>
      <c r="D16" s="16"/>
      <c r="E16" s="16"/>
    </row>
    <row r="17" spans="1:5" ht="23.25" x14ac:dyDescent="0.35">
      <c r="A17" s="218" t="s">
        <v>2</v>
      </c>
      <c r="B17" s="196">
        <v>1</v>
      </c>
      <c r="C17" s="82"/>
      <c r="D17" s="16"/>
      <c r="E17" s="82"/>
    </row>
    <row r="18" spans="1:5" ht="93" x14ac:dyDescent="0.35">
      <c r="A18" s="218"/>
      <c r="B18" s="196"/>
      <c r="C18" s="82">
        <v>1</v>
      </c>
      <c r="D18" s="144" t="s">
        <v>173</v>
      </c>
      <c r="E18" s="144" t="s">
        <v>151</v>
      </c>
    </row>
    <row r="19" spans="1:5" ht="23.25" x14ac:dyDescent="0.35">
      <c r="A19" s="218"/>
      <c r="B19" s="196"/>
      <c r="C19" s="82"/>
      <c r="D19" s="16"/>
      <c r="E19" s="82"/>
    </row>
    <row r="20" spans="1:5" ht="23.25" x14ac:dyDescent="0.35">
      <c r="A20" s="218"/>
      <c r="B20" s="196"/>
      <c r="C20" s="82"/>
      <c r="D20" s="16"/>
      <c r="E20" s="82"/>
    </row>
    <row r="21" spans="1:5" ht="23.25" x14ac:dyDescent="0.35">
      <c r="A21" s="218"/>
      <c r="B21" s="196"/>
      <c r="C21" s="82"/>
      <c r="D21" s="16"/>
      <c r="E21" s="82"/>
    </row>
    <row r="22" spans="1:5" ht="23.25" x14ac:dyDescent="0.35">
      <c r="A22" s="218"/>
      <c r="B22" s="196"/>
      <c r="C22" s="82"/>
      <c r="D22" s="16"/>
      <c r="E22" s="82"/>
    </row>
    <row r="23" spans="1:5" ht="23.25" x14ac:dyDescent="0.35">
      <c r="A23" s="218"/>
      <c r="B23" s="196"/>
      <c r="C23" s="82"/>
      <c r="D23" s="16"/>
      <c r="E23" s="82"/>
    </row>
    <row r="24" spans="1:5" ht="23.25" x14ac:dyDescent="0.35">
      <c r="A24" s="218"/>
      <c r="B24" s="196"/>
      <c r="C24" s="82"/>
      <c r="D24" s="16"/>
      <c r="E24" s="82"/>
    </row>
    <row r="25" spans="1:5" ht="23.25" x14ac:dyDescent="0.35">
      <c r="A25" s="218"/>
      <c r="B25" s="196"/>
      <c r="C25" s="82"/>
      <c r="D25" s="16"/>
      <c r="E25" s="82"/>
    </row>
    <row r="26" spans="1:5" ht="23.25" x14ac:dyDescent="0.35">
      <c r="A26" s="218"/>
      <c r="B26" s="196"/>
      <c r="C26" s="82"/>
      <c r="D26" s="16"/>
      <c r="E26" s="82"/>
    </row>
    <row r="27" spans="1:5" ht="23.25" x14ac:dyDescent="0.35">
      <c r="A27" s="218"/>
      <c r="B27" s="196"/>
      <c r="C27" s="82"/>
      <c r="D27" s="16"/>
      <c r="E27" s="16"/>
    </row>
    <row r="28" spans="1:5" ht="23.25" x14ac:dyDescent="0.35">
      <c r="A28" s="218" t="s">
        <v>4</v>
      </c>
      <c r="B28" s="196">
        <v>0</v>
      </c>
      <c r="C28" s="82"/>
      <c r="D28" s="16"/>
      <c r="E28" s="16"/>
    </row>
    <row r="29" spans="1:5" ht="23.25" x14ac:dyDescent="0.35">
      <c r="A29" s="218"/>
      <c r="B29" s="196"/>
      <c r="C29" s="82"/>
      <c r="D29" s="16"/>
      <c r="E29" s="16"/>
    </row>
    <row r="30" spans="1:5" ht="23.25" x14ac:dyDescent="0.35">
      <c r="A30" s="218"/>
      <c r="B30" s="196"/>
      <c r="C30" s="82"/>
      <c r="D30" s="16"/>
      <c r="E30" s="16"/>
    </row>
    <row r="31" spans="1:5" ht="23.25" x14ac:dyDescent="0.35">
      <c r="A31" s="218"/>
      <c r="B31" s="196"/>
      <c r="C31" s="82"/>
      <c r="D31" s="16"/>
      <c r="E31" s="16"/>
    </row>
    <row r="32" spans="1:5" ht="23.25" x14ac:dyDescent="0.35">
      <c r="A32" s="218"/>
      <c r="B32" s="196"/>
      <c r="C32" s="82"/>
      <c r="D32" s="16"/>
      <c r="E32" s="16"/>
    </row>
    <row r="33" spans="1:5" ht="23.25" x14ac:dyDescent="0.35">
      <c r="A33" s="218"/>
      <c r="B33" s="196"/>
      <c r="C33" s="82"/>
      <c r="D33" s="16"/>
      <c r="E33" s="16"/>
    </row>
    <row r="34" spans="1:5" ht="23.25" x14ac:dyDescent="0.35">
      <c r="A34" s="218"/>
      <c r="B34" s="196"/>
      <c r="C34" s="82"/>
      <c r="D34" s="16"/>
      <c r="E34" s="16"/>
    </row>
    <row r="35" spans="1:5" ht="23.25" x14ac:dyDescent="0.35">
      <c r="A35" s="218"/>
      <c r="B35" s="196"/>
      <c r="C35" s="82"/>
      <c r="D35" s="16"/>
      <c r="E35" s="16"/>
    </row>
    <row r="36" spans="1:5" ht="23.25" x14ac:dyDescent="0.35">
      <c r="A36" s="218"/>
      <c r="B36" s="196"/>
      <c r="C36" s="82"/>
      <c r="D36" s="16"/>
      <c r="E36" s="16"/>
    </row>
    <row r="37" spans="1:5" ht="23.25" x14ac:dyDescent="0.35">
      <c r="A37" s="218"/>
      <c r="B37" s="196"/>
      <c r="C37" s="82"/>
      <c r="D37" s="16"/>
      <c r="E37" s="16"/>
    </row>
  </sheetData>
  <sheetProtection algorithmName="SHA-512" hashValue="+gV7h37uE72P2iBruE+k/gRy471+oVrbhZDdTOMzry5YPW3bOjbBtdQBPwLENkUYOMc+HPLB+fFtdNHlE09IcQ==" saltValue="JbbfVXIEkohOEq85eKK2mA==" spinCount="100000" sheet="1" formatRows="0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&amp;L&amp;"-,Negrito"&amp;15&amp;G&amp;R&amp;"-,Negrito"&amp;15&amp;G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41"/>
  <sheetViews>
    <sheetView windowProtection="1" zoomScale="80" zoomScaleNormal="80" zoomScaleSheetLayoutView="100" workbookViewId="0">
      <selection activeCell="B9" sqref="B9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14"/>
      <c r="B1" s="71"/>
      <c r="C1" s="14"/>
      <c r="D1" s="14"/>
    </row>
    <row r="2" spans="1:4" ht="30" x14ac:dyDescent="0.35">
      <c r="A2" s="199" t="s">
        <v>29</v>
      </c>
      <c r="B2" s="200"/>
      <c r="C2" s="200"/>
      <c r="D2" s="201"/>
    </row>
    <row r="3" spans="1:4" ht="24" thickBot="1" x14ac:dyDescent="0.4">
      <c r="A3" s="202" t="s">
        <v>30</v>
      </c>
      <c r="B3" s="203"/>
      <c r="C3" s="203"/>
      <c r="D3" s="204"/>
    </row>
    <row r="4" spans="1:4" x14ac:dyDescent="0.35">
      <c r="A4" s="14"/>
      <c r="B4" s="14"/>
      <c r="C4" s="14"/>
      <c r="D4" s="14"/>
    </row>
    <row r="5" spans="1:4" ht="51" customHeight="1" x14ac:dyDescent="0.35">
      <c r="A5" s="230" t="s">
        <v>57</v>
      </c>
      <c r="B5" s="231"/>
      <c r="C5" s="231"/>
      <c r="D5" s="232"/>
    </row>
    <row r="6" spans="1:4" x14ac:dyDescent="0.35">
      <c r="A6" s="14"/>
      <c r="B6" s="14"/>
      <c r="C6" s="14"/>
      <c r="D6" s="14"/>
    </row>
    <row r="7" spans="1:4" ht="26.25" x14ac:dyDescent="0.35">
      <c r="A7" s="72" t="s">
        <v>58</v>
      </c>
      <c r="B7" s="72" t="s">
        <v>59</v>
      </c>
      <c r="C7" s="72" t="s">
        <v>60</v>
      </c>
      <c r="D7" s="72" t="s">
        <v>61</v>
      </c>
    </row>
    <row r="8" spans="1:4" ht="26.25" x14ac:dyDescent="0.35">
      <c r="A8" s="73"/>
      <c r="B8" s="74"/>
      <c r="C8" s="75"/>
      <c r="D8" s="75"/>
    </row>
    <row r="9" spans="1:4" ht="26.25" x14ac:dyDescent="0.35">
      <c r="A9" s="76"/>
      <c r="B9" s="75"/>
      <c r="C9" s="75"/>
      <c r="D9" s="75"/>
    </row>
    <row r="10" spans="1:4" ht="26.25" x14ac:dyDescent="0.35">
      <c r="A10" s="76"/>
      <c r="B10" s="75"/>
      <c r="C10" s="75"/>
      <c r="D10" s="75"/>
    </row>
    <row r="11" spans="1:4" ht="26.25" x14ac:dyDescent="0.35">
      <c r="A11" s="76"/>
      <c r="B11" s="75"/>
      <c r="C11" s="75"/>
      <c r="D11" s="75"/>
    </row>
    <row r="12" spans="1:4" ht="26.25" x14ac:dyDescent="0.35">
      <c r="A12" s="76"/>
      <c r="B12" s="75"/>
      <c r="C12" s="75"/>
      <c r="D12" s="75"/>
    </row>
    <row r="13" spans="1:4" ht="26.25" x14ac:dyDescent="0.35">
      <c r="A13" s="76"/>
      <c r="B13" s="75"/>
      <c r="C13" s="75"/>
      <c r="D13" s="75"/>
    </row>
    <row r="14" spans="1:4" ht="26.25" x14ac:dyDescent="0.35">
      <c r="A14" s="76"/>
      <c r="B14" s="75"/>
      <c r="C14" s="75"/>
      <c r="D14" s="75"/>
    </row>
    <row r="15" spans="1:4" ht="26.25" x14ac:dyDescent="0.35">
      <c r="A15" s="76"/>
      <c r="B15" s="75"/>
      <c r="C15" s="75"/>
      <c r="D15" s="75"/>
    </row>
    <row r="16" spans="1:4" ht="26.25" x14ac:dyDescent="0.35">
      <c r="A16" s="76"/>
      <c r="B16" s="75"/>
      <c r="C16" s="75"/>
      <c r="D16" s="75"/>
    </row>
    <row r="17" spans="1:4" ht="26.25" x14ac:dyDescent="0.35">
      <c r="A17" s="76"/>
      <c r="B17" s="75"/>
      <c r="C17" s="75"/>
      <c r="D17" s="75"/>
    </row>
    <row r="18" spans="1:4" ht="26.25" x14ac:dyDescent="0.35">
      <c r="A18" s="76"/>
      <c r="B18" s="75"/>
      <c r="C18" s="75"/>
      <c r="D18" s="75"/>
    </row>
    <row r="19" spans="1:4" ht="26.25" x14ac:dyDescent="0.35">
      <c r="A19" s="76"/>
      <c r="B19" s="75"/>
      <c r="C19" s="75"/>
      <c r="D19" s="75"/>
    </row>
    <row r="20" spans="1:4" ht="26.25" x14ac:dyDescent="0.35">
      <c r="A20" s="76"/>
      <c r="B20" s="75"/>
      <c r="C20" s="75"/>
      <c r="D20" s="75"/>
    </row>
    <row r="21" spans="1:4" ht="26.25" x14ac:dyDescent="0.35">
      <c r="A21" s="76"/>
      <c r="B21" s="75"/>
      <c r="C21" s="75"/>
      <c r="D21" s="75"/>
    </row>
    <row r="22" spans="1:4" ht="26.25" x14ac:dyDescent="0.35">
      <c r="A22" s="76"/>
      <c r="B22" s="75"/>
      <c r="C22" s="75"/>
      <c r="D22" s="75"/>
    </row>
    <row r="23" spans="1:4" ht="26.25" x14ac:dyDescent="0.35">
      <c r="A23" s="76"/>
      <c r="B23" s="75"/>
      <c r="C23" s="75"/>
      <c r="D23" s="75"/>
    </row>
    <row r="24" spans="1:4" ht="26.25" x14ac:dyDescent="0.35">
      <c r="A24" s="76"/>
      <c r="B24" s="75"/>
      <c r="C24" s="75"/>
      <c r="D24" s="75"/>
    </row>
    <row r="25" spans="1:4" ht="26.25" x14ac:dyDescent="0.35">
      <c r="A25" s="77"/>
      <c r="B25" s="77"/>
      <c r="C25" s="77"/>
      <c r="D25" s="77"/>
    </row>
    <row r="26" spans="1:4" ht="26.25" x14ac:dyDescent="0.35">
      <c r="A26" s="77"/>
      <c r="B26" s="77"/>
      <c r="C26" s="77"/>
      <c r="D26" s="77"/>
    </row>
    <row r="27" spans="1:4" ht="26.25" x14ac:dyDescent="0.35">
      <c r="A27" s="77"/>
      <c r="B27" s="77"/>
      <c r="C27" s="77"/>
      <c r="D27" s="77"/>
    </row>
    <row r="28" spans="1:4" ht="26.25" x14ac:dyDescent="0.35">
      <c r="A28" s="77"/>
      <c r="B28" s="77"/>
      <c r="C28" s="77"/>
      <c r="D28" s="77"/>
    </row>
    <row r="29" spans="1:4" ht="26.25" x14ac:dyDescent="0.35">
      <c r="A29" s="77"/>
      <c r="B29" s="77"/>
      <c r="C29" s="77"/>
      <c r="D29" s="77"/>
    </row>
    <row r="30" spans="1:4" ht="26.25" x14ac:dyDescent="0.35">
      <c r="A30" s="77"/>
      <c r="B30" s="77"/>
      <c r="C30" s="77"/>
      <c r="D30" s="77"/>
    </row>
    <row r="31" spans="1:4" ht="26.25" x14ac:dyDescent="0.35">
      <c r="A31" s="77"/>
      <c r="B31" s="77"/>
      <c r="C31" s="77"/>
      <c r="D31" s="77"/>
    </row>
    <row r="32" spans="1:4" ht="26.25" x14ac:dyDescent="0.35">
      <c r="A32" s="77"/>
      <c r="B32" s="77"/>
      <c r="C32" s="77"/>
      <c r="D32" s="77"/>
    </row>
    <row r="33" spans="1:4" ht="26.25" x14ac:dyDescent="0.35">
      <c r="A33" s="77"/>
      <c r="B33" s="77"/>
      <c r="C33" s="77"/>
      <c r="D33" s="77"/>
    </row>
    <row r="34" spans="1:4" ht="26.25" x14ac:dyDescent="0.35">
      <c r="A34" s="77"/>
      <c r="B34" s="77"/>
      <c r="C34" s="77"/>
      <c r="D34" s="77"/>
    </row>
    <row r="35" spans="1:4" ht="26.25" x14ac:dyDescent="0.35">
      <c r="A35" s="77"/>
      <c r="B35" s="77"/>
      <c r="C35" s="77"/>
      <c r="D35" s="77"/>
    </row>
    <row r="36" spans="1:4" ht="26.25" x14ac:dyDescent="0.35">
      <c r="A36" s="77"/>
      <c r="B36" s="77"/>
      <c r="C36" s="77"/>
      <c r="D36" s="77"/>
    </row>
    <row r="37" spans="1:4" x14ac:dyDescent="0.35">
      <c r="A37" s="78"/>
      <c r="B37" s="29"/>
      <c r="C37" s="78"/>
      <c r="D37" s="78"/>
    </row>
    <row r="38" spans="1:4" x14ac:dyDescent="0.35">
      <c r="A38" s="78"/>
      <c r="B38" s="29"/>
      <c r="C38" s="78"/>
      <c r="D38" s="78"/>
    </row>
    <row r="39" spans="1:4" x14ac:dyDescent="0.35">
      <c r="A39" s="78"/>
      <c r="B39" s="29"/>
      <c r="C39" s="78"/>
      <c r="D39" s="78"/>
    </row>
    <row r="40" spans="1:4" x14ac:dyDescent="0.35">
      <c r="A40" s="78"/>
      <c r="B40" s="29"/>
      <c r="C40" s="78"/>
      <c r="D40" s="78"/>
    </row>
    <row r="41" spans="1:4" x14ac:dyDescent="0.35">
      <c r="A41" s="78"/>
      <c r="B41" s="29"/>
      <c r="C41" s="78"/>
      <c r="D41" s="78"/>
    </row>
  </sheetData>
  <sheetProtection algorithmName="SHA-512" hashValue="5rx5+UL7CQB5FLwiX3e3XGtyZ05Cfj+USYWmq9hxSdswvcwxwikNUh9TUwtANx5ZrSekVOet8ZLDFMTgDMfzRQ==" saltValue="YIV13D7NX61a1w8YHBVb4w==" spinCount="100000" sheet="1" formatRows="0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&amp;L&amp;"-,Negrito"&amp;15&amp;G&amp;R&amp;"-,Negrito"&amp;15&amp;G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2023-03-15T17:17:35Z</cp:lastPrinted>
  <dcterms:created xsi:type="dcterms:W3CDTF">2019-01-09T16:16:45Z</dcterms:created>
  <dcterms:modified xsi:type="dcterms:W3CDTF">2023-08-31T21:31:55Z</dcterms:modified>
</cp:coreProperties>
</file>